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28" windowWidth="28032" windowHeight="12912" activeTab="0"/>
  </bookViews>
  <sheets>
    <sheet name="cdf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<sst xmlns="http://schemas.openxmlformats.org/spreadsheetml/2006/main" count="288" uniqueCount="140">
  <si>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>DAX</t>
  </si>
  <si>
    <t>Dow Jones</t>
  </si>
  <si>
    <t>EUR/USD</t>
  </si>
  <si>
    <t xml:space="preserve">Datum </t>
  </si>
  <si>
    <t>Signal</t>
  </si>
  <si>
    <t>Marke</t>
  </si>
  <si>
    <t>SL</t>
  </si>
  <si>
    <t>T TP 1</t>
  </si>
  <si>
    <t>T TP 2</t>
  </si>
  <si>
    <t>T TP 3</t>
  </si>
  <si>
    <t>S TP 1</t>
  </si>
  <si>
    <t>S TP 2</t>
  </si>
  <si>
    <t>S TP 3</t>
  </si>
  <si>
    <t>Ergebnis</t>
  </si>
  <si>
    <t>Gesamt</t>
  </si>
  <si>
    <t>01.12.</t>
  </si>
  <si>
    <t>Long (12:34)</t>
  </si>
  <si>
    <t>06.12.</t>
  </si>
  <si>
    <t>Short (11:49)</t>
  </si>
  <si>
    <t>Long( 18:24)</t>
  </si>
  <si>
    <t xml:space="preserve"> -30/-30-/30</t>
  </si>
  <si>
    <t>OFF</t>
  </si>
  <si>
    <t xml:space="preserve"> -7/-7/-7</t>
  </si>
  <si>
    <t>Long (15:47)</t>
  </si>
  <si>
    <t>08.12.</t>
  </si>
  <si>
    <t>Short (08:48)</t>
  </si>
  <si>
    <t>14.12.</t>
  </si>
  <si>
    <t>Long( 20:21)</t>
  </si>
  <si>
    <t>Long (16:26)</t>
  </si>
  <si>
    <t>09.12.</t>
  </si>
  <si>
    <t>Short (15:58)</t>
  </si>
  <si>
    <t>blau</t>
  </si>
  <si>
    <t>eingestoppt</t>
  </si>
  <si>
    <t>grün</t>
  </si>
  <si>
    <t>Gewinntrade</t>
  </si>
  <si>
    <t>rot</t>
  </si>
  <si>
    <t>Verlusttrade</t>
  </si>
  <si>
    <t>Long (16:44)</t>
  </si>
  <si>
    <t>grau</t>
  </si>
  <si>
    <t>auf TS glattgestellt</t>
  </si>
  <si>
    <t>Bei Erreichen TP 1 SL auf ES</t>
  </si>
  <si>
    <t>Short (17:31)</t>
  </si>
  <si>
    <t>Long (16:53)</t>
  </si>
  <si>
    <t xml:space="preserve">OFF </t>
  </si>
  <si>
    <t>Long (17:22)</t>
  </si>
  <si>
    <t xml:space="preserve"> -18/-18/-18</t>
  </si>
  <si>
    <t>12.12.</t>
  </si>
  <si>
    <t>Short (15:40)</t>
  </si>
  <si>
    <t xml:space="preserve"> -33/-33/-33</t>
  </si>
  <si>
    <t>Long (17:25)</t>
  </si>
  <si>
    <t>Short (16:20)</t>
  </si>
  <si>
    <t>02.12.</t>
  </si>
  <si>
    <t>Long (11:21)</t>
  </si>
  <si>
    <t xml:space="preserve"> -15/-15/-15</t>
  </si>
  <si>
    <t>13.12.</t>
  </si>
  <si>
    <t>Short (17:16)</t>
  </si>
  <si>
    <t>40/66/62</t>
  </si>
  <si>
    <t>Short (17:39)</t>
  </si>
  <si>
    <t>05.12.</t>
  </si>
  <si>
    <t>Short (11:30)</t>
  </si>
  <si>
    <t xml:space="preserve"> -27/-27/-27</t>
  </si>
  <si>
    <t xml:space="preserve"> -50/-50/-50</t>
  </si>
  <si>
    <t>Short (17:33)</t>
  </si>
  <si>
    <t>Short (20:14)</t>
  </si>
  <si>
    <t>Short (17:46)</t>
  </si>
  <si>
    <t>15.12.</t>
  </si>
  <si>
    <t>Short (12:34)</t>
  </si>
  <si>
    <t>Short (10:35)</t>
  </si>
  <si>
    <t>Short (15:22)</t>
  </si>
  <si>
    <t>Short (11:06)</t>
  </si>
  <si>
    <t>Short (12:39)</t>
  </si>
  <si>
    <t>Short (12:41)</t>
  </si>
  <si>
    <t>Gewinnsignale werden erst ab 10 Punkte Gewinn berechnet</t>
  </si>
  <si>
    <t>Short (16:01)</t>
  </si>
  <si>
    <t>Short (16:16)</t>
  </si>
  <si>
    <t>Short (16:19)</t>
  </si>
  <si>
    <t>Short (19:39)</t>
  </si>
  <si>
    <t>07.12.</t>
  </si>
  <si>
    <t>Short (13:10)</t>
  </si>
  <si>
    <t xml:space="preserve"> -38/-38/-38</t>
  </si>
  <si>
    <t>Short (18:03)</t>
  </si>
  <si>
    <t>Short (08:37)</t>
  </si>
  <si>
    <t>Short (09:16)</t>
  </si>
  <si>
    <t>Short (09:57)</t>
  </si>
  <si>
    <t>Short (17:32)</t>
  </si>
  <si>
    <t>Short (18:50)</t>
  </si>
  <si>
    <t>Short (12:45)</t>
  </si>
  <si>
    <t>Short (14:48)</t>
  </si>
  <si>
    <t>Short (15:56)</t>
  </si>
  <si>
    <t>Short (16:30)</t>
  </si>
  <si>
    <t>Short (16:31)</t>
  </si>
  <si>
    <t>Short (16:41)</t>
  </si>
  <si>
    <t>Short (16:43)</t>
  </si>
  <si>
    <t>Short (16:47)</t>
  </si>
  <si>
    <t>Short (17:29)</t>
  </si>
  <si>
    <t>Short (12:38)</t>
  </si>
  <si>
    <t>Short (14:17)</t>
  </si>
  <si>
    <t>Short (16:08)</t>
  </si>
  <si>
    <t>Short (09:47)</t>
  </si>
  <si>
    <t>Short (10:31)</t>
  </si>
  <si>
    <t>Short (12:40)</t>
  </si>
  <si>
    <t xml:space="preserve"> 6/11/19</t>
  </si>
  <si>
    <t>Short (17:01)</t>
  </si>
  <si>
    <t>Short (20:07)</t>
  </si>
  <si>
    <t>Short (08:53)</t>
  </si>
  <si>
    <t>Short (09:10)</t>
  </si>
  <si>
    <t>Short (09:32)</t>
  </si>
  <si>
    <t>Short (11:28)</t>
  </si>
  <si>
    <t>Short (12:27)</t>
  </si>
  <si>
    <t xml:space="preserve"> -20/-20/-20</t>
  </si>
  <si>
    <t xml:space="preserve"> -28/-28/-28</t>
  </si>
  <si>
    <t>Short (12:29)</t>
  </si>
  <si>
    <t>Short (13:23)</t>
  </si>
  <si>
    <t xml:space="preserve">  10/19</t>
  </si>
  <si>
    <t>Short (15:20)</t>
  </si>
  <si>
    <t>Short (16:48)</t>
  </si>
  <si>
    <t>16.12.</t>
  </si>
  <si>
    <t>Short (10:21)</t>
  </si>
  <si>
    <t>Short (12:46)</t>
  </si>
  <si>
    <t>Short (16:22)</t>
  </si>
  <si>
    <t>Short (17:07)</t>
  </si>
  <si>
    <t>Short (17:21)</t>
  </si>
  <si>
    <t>Short (18:12)</t>
  </si>
  <si>
    <t xml:space="preserve"> 8/15</t>
  </si>
  <si>
    <t xml:space="preserve"> -13/-13/-13</t>
  </si>
  <si>
    <t>Short (12:48)</t>
  </si>
  <si>
    <t>Short (16:36)</t>
  </si>
  <si>
    <t>Short (17:05)</t>
  </si>
  <si>
    <t>Short (18:16)</t>
  </si>
  <si>
    <t>19.12.</t>
  </si>
  <si>
    <t>Short (09:54)</t>
  </si>
  <si>
    <t>10551(559)</t>
  </si>
  <si>
    <t>Short (17:50)</t>
  </si>
  <si>
    <t>20.12.</t>
  </si>
  <si>
    <t>Short (08:42)</t>
  </si>
  <si>
    <t>Short (11:47)</t>
  </si>
  <si>
    <t>Short (15:09)</t>
  </si>
  <si>
    <t>Short (15:10)</t>
  </si>
  <si>
    <t>Short (11:10)</t>
  </si>
  <si>
    <t>Short (15:07)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</si>
</sst>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"/>
    <numFmt numFmtId="169" formatCode="#,##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2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14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5" fillId="0" borderId="0" xfId="0" applyFont="1" applyAlignment="1">
      <alignment/>
    </xf>
    <xf numFmtId="169" fontId="5" fillId="0" borderId="4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69" fontId="6" fillId="0" borderId="4" xfId="0" applyNumberFormat="1" applyFont="1" applyBorder="1" applyAlignment="1">
      <alignment/>
    </xf>
    <xf numFmtId="169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6" xfId="0" applyNumberFormat="1" applyBorder="1" applyAlignment="1">
      <alignment/>
    </xf>
    <xf numFmtId="169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14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16" fontId="4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17" fontId="4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40"/>
  <sheetViews>
    <sheetView tabSelected="1" workbookViewId="0" topLeftCell="L47">
      <selection activeCell="R73" sqref="R73:Y78"/>
    </sheetView>
  </sheetViews>
  <sheetFormatPr defaultColWidth="11.421875" defaultRowHeight="12.75"/>
  <cols>
    <col min="19" max="23" width="11.7109375" style="0" customWidth="1"/>
    <col min="24" max="26" width="12.140625" style="0" customWidth="1"/>
    <col min="37" max="37" width="12.7109375" style="0" customWidth="1"/>
  </cols>
  <sheetData>
    <row r="2" spans="7:38" ht="12.75">
      <c r="G2" s="1" t="s">
        <v>0</v>
      </c>
      <c r="V2" s="1" t="s">
        <v>1</v>
      </c>
      <c r="W2" s="1"/>
      <c r="AK2" s="1" t="s">
        <v>2</v>
      </c>
      <c r="AL2" s="1"/>
    </row>
    <row r="4" spans="2:43" ht="12.75"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/>
      <c r="Q4" s="4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12</v>
      </c>
      <c r="AA4" s="5" t="s">
        <v>13</v>
      </c>
      <c r="AB4" s="5" t="s">
        <v>14</v>
      </c>
      <c r="AF4" s="4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  <c r="AO4" s="5" t="s">
        <v>12</v>
      </c>
      <c r="AP4" s="5" t="s">
        <v>13</v>
      </c>
      <c r="AQ4" s="5" t="s">
        <v>14</v>
      </c>
    </row>
    <row r="5" ht="12.75">
      <c r="AI5" s="6"/>
    </row>
    <row r="6" spans="2:43" ht="12.75">
      <c r="B6" s="7" t="s">
        <v>15</v>
      </c>
      <c r="C6" s="9" t="s">
        <v>16</v>
      </c>
      <c r="D6" s="10">
        <v>10606</v>
      </c>
      <c r="E6" s="10">
        <v>10581</v>
      </c>
      <c r="F6" s="10">
        <v>10622</v>
      </c>
      <c r="G6" s="10">
        <v>10634</v>
      </c>
      <c r="H6" s="10">
        <v>10656</v>
      </c>
      <c r="I6" s="9"/>
      <c r="J6" s="9"/>
      <c r="K6" s="9"/>
      <c r="L6" s="12"/>
      <c r="M6" s="12"/>
      <c r="Q6" s="7" t="s">
        <v>17</v>
      </c>
      <c r="R6" s="9" t="s">
        <v>18</v>
      </c>
      <c r="S6" s="10">
        <v>19208</v>
      </c>
      <c r="T6" s="10">
        <v>19222</v>
      </c>
      <c r="U6" s="10">
        <v>19202</v>
      </c>
      <c r="V6" s="10">
        <v>19197</v>
      </c>
      <c r="W6" s="10">
        <v>19188</v>
      </c>
      <c r="X6" s="9"/>
      <c r="Y6" s="9"/>
      <c r="Z6" s="9"/>
      <c r="AA6" s="12"/>
      <c r="AB6" s="12"/>
      <c r="AF6" s="13" t="s">
        <v>15</v>
      </c>
      <c r="AG6" s="14" t="s">
        <v>19</v>
      </c>
      <c r="AH6" s="16">
        <v>1.0622</v>
      </c>
      <c r="AI6" s="17">
        <v>1.0592</v>
      </c>
      <c r="AJ6" s="19">
        <v>1.0642</v>
      </c>
      <c r="AK6" s="19">
        <v>1.0658</v>
      </c>
      <c r="AL6" s="19">
        <v>1.0685</v>
      </c>
      <c r="AM6" s="17"/>
      <c r="AN6" s="20"/>
      <c r="AO6" s="20"/>
      <c r="AP6" s="19" t="s">
        <v>20</v>
      </c>
      <c r="AQ6" s="21">
        <v>-90</v>
      </c>
    </row>
    <row r="7" spans="2:43" ht="12.75">
      <c r="B7" s="22"/>
      <c r="C7" s="23" t="s">
        <v>21</v>
      </c>
      <c r="D7" s="23"/>
      <c r="E7" s="24">
        <v>10560</v>
      </c>
      <c r="F7" s="23"/>
      <c r="G7" s="23"/>
      <c r="H7" s="23"/>
      <c r="I7" s="24">
        <v>10690</v>
      </c>
      <c r="J7" s="24">
        <v>10704</v>
      </c>
      <c r="K7" s="24">
        <v>10834</v>
      </c>
      <c r="L7" s="25"/>
      <c r="M7" s="25"/>
      <c r="Q7" s="26"/>
      <c r="R7" s="23" t="s">
        <v>21</v>
      </c>
      <c r="S7" s="23"/>
      <c r="T7" s="24">
        <v>19233</v>
      </c>
      <c r="U7" s="23"/>
      <c r="V7" s="23"/>
      <c r="W7" s="23"/>
      <c r="X7" s="24">
        <v>19175</v>
      </c>
      <c r="Y7" s="24">
        <v>19153</v>
      </c>
      <c r="Z7" s="24">
        <v>19118</v>
      </c>
      <c r="AA7" s="25"/>
      <c r="AB7" s="25"/>
      <c r="AF7" s="27"/>
      <c r="AG7" s="28"/>
      <c r="AH7" s="29"/>
      <c r="AI7" s="29">
        <v>1.0568</v>
      </c>
      <c r="AJ7" s="29"/>
      <c r="AK7" s="29"/>
      <c r="AL7" s="29"/>
      <c r="AM7" s="29">
        <v>1.0727</v>
      </c>
      <c r="AN7" s="30">
        <v>1.0797</v>
      </c>
      <c r="AO7" s="30">
        <v>1.0908</v>
      </c>
      <c r="AP7" s="31" t="s">
        <v>22</v>
      </c>
      <c r="AQ7" s="32">
        <v>-21</v>
      </c>
    </row>
    <row r="8" spans="2:44" ht="12.75">
      <c r="B8" s="33"/>
      <c r="D8" s="34"/>
      <c r="E8" s="35"/>
      <c r="F8" s="36"/>
      <c r="G8" s="36"/>
      <c r="H8" s="36"/>
      <c r="I8" s="8"/>
      <c r="J8" s="8"/>
      <c r="K8" s="8"/>
      <c r="L8" s="18"/>
      <c r="M8" s="37"/>
      <c r="N8" s="11"/>
      <c r="Q8" s="38"/>
      <c r="R8" s="8"/>
      <c r="S8" s="36"/>
      <c r="T8" s="36"/>
      <c r="U8" s="36"/>
      <c r="V8" s="36"/>
      <c r="W8" s="36"/>
      <c r="X8" s="36"/>
      <c r="Y8" s="36"/>
      <c r="Z8" s="36"/>
      <c r="AA8" s="36"/>
      <c r="AB8" s="39"/>
      <c r="AC8" s="40"/>
      <c r="AQ8" s="41">
        <f>SUM(AQ6:AQ7)</f>
        <v>-111</v>
      </c>
      <c r="AR8" s="41">
        <f>+AQ8</f>
        <v>-111</v>
      </c>
    </row>
    <row r="9" spans="2:28" ht="12.75">
      <c r="B9" s="22"/>
      <c r="C9" s="9" t="s">
        <v>23</v>
      </c>
      <c r="D9" s="10">
        <v>10586</v>
      </c>
      <c r="E9" s="10">
        <v>10564</v>
      </c>
      <c r="F9" s="10">
        <v>10599</v>
      </c>
      <c r="G9" s="10">
        <v>10611</v>
      </c>
      <c r="H9" s="10">
        <v>10628</v>
      </c>
      <c r="I9" s="9"/>
      <c r="J9" s="9"/>
      <c r="K9" s="9"/>
      <c r="L9" s="12"/>
      <c r="M9" s="25"/>
      <c r="R9" s="8"/>
      <c r="S9" s="36"/>
      <c r="T9" s="36"/>
      <c r="U9" s="36"/>
      <c r="V9" s="36"/>
      <c r="W9" s="36"/>
      <c r="X9" s="8"/>
      <c r="Y9" s="8"/>
      <c r="Z9" s="8"/>
      <c r="AA9" s="8"/>
      <c r="AB9" s="8"/>
    </row>
    <row r="10" spans="2:43" ht="12.75">
      <c r="B10" s="22"/>
      <c r="C10" s="23" t="s">
        <v>21</v>
      </c>
      <c r="D10" s="23"/>
      <c r="E10" s="24">
        <v>10545</v>
      </c>
      <c r="F10" s="23"/>
      <c r="G10" s="23"/>
      <c r="H10" s="23"/>
      <c r="I10" s="24">
        <v>10658</v>
      </c>
      <c r="J10" s="24">
        <v>10703</v>
      </c>
      <c r="K10" s="24">
        <v>10778</v>
      </c>
      <c r="L10" s="25"/>
      <c r="M10" s="25"/>
      <c r="N10" s="8"/>
      <c r="O10" s="8"/>
      <c r="Q10" s="7" t="s">
        <v>24</v>
      </c>
      <c r="R10" s="9" t="s">
        <v>25</v>
      </c>
      <c r="S10" s="10">
        <v>19490</v>
      </c>
      <c r="T10" s="10">
        <v>19513</v>
      </c>
      <c r="U10" s="10">
        <v>19476</v>
      </c>
      <c r="V10" s="10">
        <v>19464</v>
      </c>
      <c r="W10" s="10">
        <v>19445</v>
      </c>
      <c r="X10" s="9"/>
      <c r="Y10" s="9"/>
      <c r="Z10" s="9"/>
      <c r="AA10" s="12"/>
      <c r="AB10" s="12"/>
      <c r="AC10" s="18"/>
      <c r="AF10" s="13" t="s">
        <v>26</v>
      </c>
      <c r="AG10" s="14" t="s">
        <v>27</v>
      </c>
      <c r="AH10" s="17">
        <v>1.0664</v>
      </c>
      <c r="AI10" s="17">
        <v>1.0623</v>
      </c>
      <c r="AJ10" s="17">
        <v>1.0678</v>
      </c>
      <c r="AK10" s="17">
        <v>1.0693</v>
      </c>
      <c r="AL10" s="17">
        <v>1.0718</v>
      </c>
      <c r="AM10" s="17"/>
      <c r="AN10" s="17"/>
      <c r="AO10" s="17"/>
      <c r="AP10" s="17"/>
      <c r="AQ10" s="10"/>
    </row>
    <row r="11" spans="2:43" ht="12.75">
      <c r="B11" s="33"/>
      <c r="D11" s="34"/>
      <c r="E11" s="35"/>
      <c r="F11" s="36"/>
      <c r="G11" s="36"/>
      <c r="H11" s="36"/>
      <c r="I11" s="8"/>
      <c r="J11" s="8"/>
      <c r="K11" s="8"/>
      <c r="L11" s="18"/>
      <c r="M11" s="37"/>
      <c r="N11" s="11"/>
      <c r="O11" s="8"/>
      <c r="Q11" s="26"/>
      <c r="R11" s="23" t="s">
        <v>21</v>
      </c>
      <c r="S11" s="23"/>
      <c r="T11" s="24">
        <v>19533</v>
      </c>
      <c r="U11" s="23"/>
      <c r="V11" s="23"/>
      <c r="W11" s="23"/>
      <c r="X11" s="24">
        <v>19415</v>
      </c>
      <c r="Y11" s="24">
        <v>19365</v>
      </c>
      <c r="Z11" s="24">
        <v>19285</v>
      </c>
      <c r="AA11" s="25"/>
      <c r="AB11" s="25"/>
      <c r="AF11" s="27"/>
      <c r="AG11" s="28"/>
      <c r="AH11" s="29"/>
      <c r="AI11" s="29">
        <v>1.0589</v>
      </c>
      <c r="AJ11" s="29"/>
      <c r="AK11" s="29"/>
      <c r="AL11" s="29"/>
      <c r="AM11" s="29">
        <v>1.0757</v>
      </c>
      <c r="AN11" s="29">
        <v>1.0821</v>
      </c>
      <c r="AO11" s="29">
        <v>1.0925</v>
      </c>
      <c r="AP11" s="29"/>
      <c r="AQ11" s="24"/>
    </row>
    <row r="12" spans="2:44" ht="12.75">
      <c r="B12" s="22"/>
      <c r="C12" s="9" t="s">
        <v>28</v>
      </c>
      <c r="D12" s="10">
        <v>10587</v>
      </c>
      <c r="E12" s="10">
        <v>10561</v>
      </c>
      <c r="F12" s="10">
        <v>10604</v>
      </c>
      <c r="G12" s="10">
        <v>10618</v>
      </c>
      <c r="H12" s="10">
        <v>640</v>
      </c>
      <c r="I12" s="9"/>
      <c r="J12" s="9"/>
      <c r="K12" s="9"/>
      <c r="L12" s="12"/>
      <c r="M12" s="25"/>
      <c r="N12" s="11"/>
      <c r="AB12" s="40"/>
      <c r="AQ12" s="11"/>
      <c r="AR12" s="41">
        <f>+AR8</f>
        <v>-111</v>
      </c>
    </row>
    <row r="13" spans="2:29" ht="12.75">
      <c r="B13" s="22"/>
      <c r="C13" s="23" t="s">
        <v>21</v>
      </c>
      <c r="D13" s="23"/>
      <c r="E13" s="24">
        <v>10539</v>
      </c>
      <c r="F13" s="23"/>
      <c r="G13" s="23"/>
      <c r="H13" s="23"/>
      <c r="I13" s="24">
        <v>10767</v>
      </c>
      <c r="J13" s="24">
        <v>10734</v>
      </c>
      <c r="K13" s="24">
        <v>10830</v>
      </c>
      <c r="L13" s="25"/>
      <c r="M13" s="25"/>
      <c r="Q13" s="42"/>
      <c r="AB13" s="40"/>
      <c r="AC13" s="44"/>
    </row>
    <row r="14" spans="2:43" ht="12.75">
      <c r="B14" s="33"/>
      <c r="D14" s="34"/>
      <c r="E14" s="35"/>
      <c r="F14" s="36"/>
      <c r="G14" s="36"/>
      <c r="H14" s="36"/>
      <c r="I14" s="8"/>
      <c r="J14" s="8"/>
      <c r="K14" s="8"/>
      <c r="L14" s="18"/>
      <c r="M14" s="37"/>
      <c r="Q14" s="7" t="s">
        <v>29</v>
      </c>
      <c r="R14" s="9" t="s">
        <v>30</v>
      </c>
      <c r="S14" s="10">
        <v>19619</v>
      </c>
      <c r="T14" s="10">
        <v>19636</v>
      </c>
      <c r="U14" s="10">
        <v>19610</v>
      </c>
      <c r="V14" s="10">
        <v>16603</v>
      </c>
      <c r="W14" s="10">
        <v>19591</v>
      </c>
      <c r="X14" s="9"/>
      <c r="Y14" s="9"/>
      <c r="Z14" s="9"/>
      <c r="AA14" s="9"/>
      <c r="AB14" s="9"/>
      <c r="AF14" s="42"/>
      <c r="AG14" s="15" t="s">
        <v>31</v>
      </c>
      <c r="AH14" t="s">
        <v>32</v>
      </c>
      <c r="AJ14" s="11" t="s">
        <v>33</v>
      </c>
      <c r="AK14" t="s">
        <v>34</v>
      </c>
      <c r="AN14" s="18" t="s">
        <v>35</v>
      </c>
      <c r="AO14" t="s">
        <v>36</v>
      </c>
      <c r="AP14" s="45"/>
      <c r="AQ14" s="11"/>
    </row>
    <row r="15" spans="2:42" ht="12.75">
      <c r="B15" s="22"/>
      <c r="C15" s="9" t="s">
        <v>37</v>
      </c>
      <c r="D15" s="10">
        <v>10521</v>
      </c>
      <c r="E15" s="10">
        <v>10494</v>
      </c>
      <c r="F15" s="10">
        <v>10555</v>
      </c>
      <c r="G15" s="10">
        <v>10580</v>
      </c>
      <c r="H15" s="10">
        <v>10602</v>
      </c>
      <c r="I15" s="9"/>
      <c r="J15" s="9"/>
      <c r="K15" s="9"/>
      <c r="L15" s="12"/>
      <c r="M15" s="25"/>
      <c r="Q15" s="22"/>
      <c r="R15" s="23" t="s">
        <v>21</v>
      </c>
      <c r="S15" s="23"/>
      <c r="T15" s="24">
        <v>19640</v>
      </c>
      <c r="U15" s="23"/>
      <c r="V15" s="23"/>
      <c r="W15" s="23"/>
      <c r="X15" s="24">
        <v>19571</v>
      </c>
      <c r="Y15" s="24">
        <v>19540</v>
      </c>
      <c r="Z15" s="24">
        <v>19489</v>
      </c>
      <c r="AA15" s="23"/>
      <c r="AB15" s="23"/>
      <c r="AG15" s="46" t="s">
        <v>38</v>
      </c>
      <c r="AI15" t="s">
        <v>39</v>
      </c>
      <c r="AP15" s="11"/>
    </row>
    <row r="16" spans="2:44" ht="12.75">
      <c r="B16" s="22"/>
      <c r="C16" s="23" t="s">
        <v>21</v>
      </c>
      <c r="D16" s="23"/>
      <c r="E16" s="24">
        <v>10479</v>
      </c>
      <c r="F16" s="23"/>
      <c r="G16" s="23"/>
      <c r="H16" s="23"/>
      <c r="I16" s="24">
        <v>10629</v>
      </c>
      <c r="J16" s="24">
        <v>10649</v>
      </c>
      <c r="K16" s="24">
        <v>10678</v>
      </c>
      <c r="L16" s="25"/>
      <c r="M16" s="25"/>
      <c r="Q16" s="33"/>
      <c r="S16" s="34"/>
      <c r="T16" s="35"/>
      <c r="U16" s="36"/>
      <c r="V16" s="36"/>
      <c r="W16" s="36"/>
      <c r="X16" s="8"/>
      <c r="Y16" s="8"/>
      <c r="Z16" s="8"/>
      <c r="AA16" s="18"/>
      <c r="AB16" s="37"/>
      <c r="AG16" t="s">
        <v>40</v>
      </c>
      <c r="AQ16" s="11"/>
      <c r="AR16" s="11"/>
    </row>
    <row r="17" spans="2:28" ht="12.75">
      <c r="B17" s="33"/>
      <c r="D17" s="34"/>
      <c r="E17" s="35"/>
      <c r="F17" s="36"/>
      <c r="G17" s="36"/>
      <c r="H17" s="36"/>
      <c r="I17" s="8"/>
      <c r="J17" s="8"/>
      <c r="K17" s="8"/>
      <c r="L17" s="18"/>
      <c r="M17" s="37"/>
      <c r="Q17" s="22"/>
      <c r="R17" s="9" t="s">
        <v>41</v>
      </c>
      <c r="S17" s="10">
        <v>19622</v>
      </c>
      <c r="T17" s="10">
        <v>19647</v>
      </c>
      <c r="U17" s="10">
        <v>19606</v>
      </c>
      <c r="V17" s="10">
        <v>19593</v>
      </c>
      <c r="W17" s="10">
        <v>19572</v>
      </c>
      <c r="X17" s="9"/>
      <c r="Y17" s="9"/>
      <c r="Z17" s="9"/>
      <c r="AA17" s="12"/>
      <c r="AB17" s="25"/>
    </row>
    <row r="18" spans="2:28" ht="12.75">
      <c r="B18" s="22"/>
      <c r="C18" s="9" t="s">
        <v>42</v>
      </c>
      <c r="D18" s="10">
        <v>10571</v>
      </c>
      <c r="E18" s="10">
        <v>10542</v>
      </c>
      <c r="F18" s="10">
        <v>10591</v>
      </c>
      <c r="G18" s="10">
        <v>10606</v>
      </c>
      <c r="H18" s="10">
        <v>10632</v>
      </c>
      <c r="I18" s="9"/>
      <c r="J18" s="9"/>
      <c r="K18" s="9"/>
      <c r="L18" s="12"/>
      <c r="M18" s="25"/>
      <c r="Q18" s="26"/>
      <c r="R18" s="23" t="s">
        <v>43</v>
      </c>
      <c r="S18" s="23"/>
      <c r="T18" s="24">
        <v>19668</v>
      </c>
      <c r="U18" s="23"/>
      <c r="V18" s="23"/>
      <c r="W18" s="23"/>
      <c r="X18" s="24">
        <v>19538</v>
      </c>
      <c r="Y18" s="24">
        <v>19483</v>
      </c>
      <c r="Z18" s="24">
        <v>19394</v>
      </c>
      <c r="AA18" s="25"/>
      <c r="AB18" s="25"/>
    </row>
    <row r="19" spans="2:28" ht="12.75">
      <c r="B19" s="22"/>
      <c r="C19" s="23" t="s">
        <v>21</v>
      </c>
      <c r="D19" s="23"/>
      <c r="E19" s="24">
        <v>10517</v>
      </c>
      <c r="F19" s="23"/>
      <c r="G19" s="23"/>
      <c r="H19" s="23"/>
      <c r="I19" s="24">
        <v>10673</v>
      </c>
      <c r="J19" s="24">
        <v>10740</v>
      </c>
      <c r="K19" s="24">
        <v>10848</v>
      </c>
      <c r="L19" s="25"/>
      <c r="M19" s="25"/>
      <c r="Q19" s="38"/>
      <c r="AA19" s="40"/>
      <c r="AB19" s="40"/>
    </row>
    <row r="20" spans="2:28" ht="12.75">
      <c r="B20" s="33"/>
      <c r="D20" s="34"/>
      <c r="E20" s="35"/>
      <c r="F20" s="36"/>
      <c r="G20" s="36"/>
      <c r="H20" s="36"/>
      <c r="I20" s="8"/>
      <c r="J20" s="8"/>
      <c r="K20" s="8"/>
      <c r="L20" s="18"/>
      <c r="M20" s="37"/>
      <c r="R20" s="8"/>
      <c r="S20" s="36"/>
      <c r="T20" s="36"/>
      <c r="U20" s="40"/>
      <c r="V20" s="40"/>
      <c r="W20" s="36"/>
      <c r="X20" s="36"/>
      <c r="Y20" s="36"/>
      <c r="Z20" s="36"/>
      <c r="AA20" s="40"/>
      <c r="AB20" s="40"/>
    </row>
    <row r="21" spans="2:28" ht="12.75">
      <c r="B21" s="22"/>
      <c r="C21" s="9" t="s">
        <v>44</v>
      </c>
      <c r="D21" s="47">
        <v>10536</v>
      </c>
      <c r="E21" s="10">
        <v>10518</v>
      </c>
      <c r="F21" s="21">
        <v>10546</v>
      </c>
      <c r="G21" s="21">
        <v>10554</v>
      </c>
      <c r="H21" s="21">
        <v>10566</v>
      </c>
      <c r="I21" s="48"/>
      <c r="J21" s="48"/>
      <c r="K21" s="48"/>
      <c r="L21" s="48" t="s">
        <v>45</v>
      </c>
      <c r="M21" s="37">
        <v>-54</v>
      </c>
      <c r="Q21" s="7" t="s">
        <v>46</v>
      </c>
      <c r="R21" s="9" t="s">
        <v>47</v>
      </c>
      <c r="S21" s="10">
        <v>19771</v>
      </c>
      <c r="T21" s="10">
        <v>19786</v>
      </c>
      <c r="U21" s="10">
        <v>19769</v>
      </c>
      <c r="V21" s="10">
        <v>19757</v>
      </c>
      <c r="W21" s="10">
        <v>19745</v>
      </c>
      <c r="X21" s="9"/>
      <c r="Y21" s="9"/>
      <c r="Z21" s="9"/>
      <c r="AA21" s="9"/>
      <c r="AB21" s="9"/>
    </row>
    <row r="22" spans="2:28" ht="12.75">
      <c r="B22" s="22"/>
      <c r="C22" s="23" t="s">
        <v>21</v>
      </c>
      <c r="D22" s="23"/>
      <c r="E22" s="24">
        <v>10503</v>
      </c>
      <c r="F22" s="37"/>
      <c r="G22" s="37"/>
      <c r="H22" s="37"/>
      <c r="I22" s="32">
        <v>10587</v>
      </c>
      <c r="J22" s="32">
        <v>10621</v>
      </c>
      <c r="K22" s="32">
        <v>10675</v>
      </c>
      <c r="L22" s="37" t="s">
        <v>48</v>
      </c>
      <c r="M22" s="37">
        <v>-99</v>
      </c>
      <c r="N22" s="35"/>
      <c r="Q22" s="22"/>
      <c r="R22" s="23" t="s">
        <v>21</v>
      </c>
      <c r="S22" s="23"/>
      <c r="T22" s="24">
        <v>19801</v>
      </c>
      <c r="U22" s="23"/>
      <c r="V22" s="23"/>
      <c r="W22" s="23"/>
      <c r="X22" s="24">
        <v>19729</v>
      </c>
      <c r="Y22" s="24">
        <v>19701</v>
      </c>
      <c r="Z22" s="24">
        <v>19655</v>
      </c>
      <c r="AA22" s="23"/>
      <c r="AB22" s="23"/>
    </row>
    <row r="23" spans="2:29" ht="12.75">
      <c r="B23" s="33"/>
      <c r="D23" s="34"/>
      <c r="E23" s="35"/>
      <c r="F23" s="36"/>
      <c r="G23" s="36"/>
      <c r="H23" s="36"/>
      <c r="I23" s="8"/>
      <c r="J23" s="8"/>
      <c r="K23" s="8"/>
      <c r="L23" s="18"/>
      <c r="M23" s="37"/>
      <c r="Q23" s="33"/>
      <c r="S23" s="34"/>
      <c r="T23" s="35"/>
      <c r="U23" s="36"/>
      <c r="V23" s="36"/>
      <c r="W23" s="36"/>
      <c r="X23" s="8"/>
      <c r="Y23" s="8"/>
      <c r="Z23" s="8"/>
      <c r="AA23" s="18"/>
      <c r="AB23" s="37"/>
      <c r="AC23" s="18"/>
    </row>
    <row r="24" spans="2:29" ht="12.75">
      <c r="B24" s="22"/>
      <c r="C24" s="9" t="s">
        <v>49</v>
      </c>
      <c r="D24" s="10">
        <v>10590</v>
      </c>
      <c r="E24" s="10">
        <v>10554</v>
      </c>
      <c r="F24" s="10">
        <v>10602</v>
      </c>
      <c r="G24" s="10">
        <v>10635</v>
      </c>
      <c r="H24" s="10">
        <v>10668</v>
      </c>
      <c r="I24" s="9"/>
      <c r="J24" s="9"/>
      <c r="K24" s="9"/>
      <c r="L24" s="12"/>
      <c r="M24" s="25"/>
      <c r="Q24" s="22"/>
      <c r="R24" s="9" t="s">
        <v>50</v>
      </c>
      <c r="S24" s="10">
        <v>19748</v>
      </c>
      <c r="T24" s="10">
        <v>19776</v>
      </c>
      <c r="U24" s="10">
        <v>19727</v>
      </c>
      <c r="V24" s="10">
        <v>19710</v>
      </c>
      <c r="W24" s="10">
        <v>19681</v>
      </c>
      <c r="X24" s="9"/>
      <c r="Y24" s="9"/>
      <c r="Z24" s="9"/>
      <c r="AA24" s="12"/>
      <c r="AB24" s="25"/>
      <c r="AC24" s="40"/>
    </row>
    <row r="25" spans="2:28" ht="12.75">
      <c r="B25" s="26"/>
      <c r="C25" s="23" t="s">
        <v>21</v>
      </c>
      <c r="D25" s="23"/>
      <c r="E25" s="24">
        <v>10530</v>
      </c>
      <c r="F25" s="23"/>
      <c r="G25" s="23"/>
      <c r="H25" s="23"/>
      <c r="I25" s="24">
        <v>10721</v>
      </c>
      <c r="J25" s="24">
        <v>10807</v>
      </c>
      <c r="K25" s="24">
        <v>10947</v>
      </c>
      <c r="L25" s="25"/>
      <c r="M25" s="25"/>
      <c r="Q25" s="26"/>
      <c r="R25" s="23" t="s">
        <v>43</v>
      </c>
      <c r="S25" s="23"/>
      <c r="T25" s="24">
        <v>19800</v>
      </c>
      <c r="U25" s="23"/>
      <c r="V25" s="23"/>
      <c r="W25" s="23"/>
      <c r="X25" s="24">
        <v>19636</v>
      </c>
      <c r="Y25" s="24">
        <v>19563</v>
      </c>
      <c r="Z25" s="24">
        <v>19445</v>
      </c>
      <c r="AA25" s="25"/>
      <c r="AB25" s="25"/>
    </row>
    <row r="26" spans="3:28" ht="12.75">
      <c r="C26" s="8"/>
      <c r="D26" s="36"/>
      <c r="E26" s="36"/>
      <c r="F26" s="36"/>
      <c r="G26" s="36"/>
      <c r="H26" s="36"/>
      <c r="I26" s="8"/>
      <c r="J26" s="8"/>
      <c r="K26" s="8"/>
      <c r="L26" s="8"/>
      <c r="M26" s="18">
        <f>SUM(M21:M25)</f>
        <v>-153</v>
      </c>
      <c r="N26" s="18">
        <f>+M26</f>
        <v>-153</v>
      </c>
      <c r="Q26" s="38"/>
      <c r="AB26" s="41"/>
    </row>
    <row r="27" spans="3:28" ht="12.75">
      <c r="C27" s="8"/>
      <c r="D27" s="8"/>
      <c r="E27" s="36"/>
      <c r="F27" s="8"/>
      <c r="G27" s="8"/>
      <c r="H27" s="8"/>
      <c r="I27" s="36"/>
      <c r="J27" s="36"/>
      <c r="K27" s="36"/>
      <c r="L27" s="8"/>
      <c r="M27" s="8"/>
      <c r="R27" s="8"/>
      <c r="S27" s="34"/>
      <c r="T27" s="36"/>
      <c r="U27" s="40"/>
      <c r="V27" s="36"/>
      <c r="W27" s="36"/>
      <c r="X27" s="36"/>
      <c r="Y27" s="36"/>
      <c r="Z27" s="36"/>
      <c r="AA27" s="41"/>
      <c r="AB27" s="41"/>
    </row>
    <row r="28" spans="2:29" ht="12.75">
      <c r="B28" s="7" t="s">
        <v>51</v>
      </c>
      <c r="C28" s="9" t="s">
        <v>52</v>
      </c>
      <c r="D28" s="47">
        <v>10443</v>
      </c>
      <c r="E28" s="10">
        <v>10444</v>
      </c>
      <c r="F28" s="21">
        <v>10451</v>
      </c>
      <c r="G28" s="21">
        <v>10457</v>
      </c>
      <c r="H28" s="21">
        <v>10467</v>
      </c>
      <c r="I28" s="9"/>
      <c r="J28" s="9"/>
      <c r="K28" s="9"/>
      <c r="L28" s="48" t="s">
        <v>53</v>
      </c>
      <c r="M28" s="48">
        <v>-45</v>
      </c>
      <c r="Q28" s="7" t="s">
        <v>54</v>
      </c>
      <c r="R28" s="9" t="s">
        <v>55</v>
      </c>
      <c r="S28" s="10">
        <v>19837</v>
      </c>
      <c r="T28" s="10">
        <v>19858</v>
      </c>
      <c r="U28" s="10">
        <v>19824</v>
      </c>
      <c r="V28" s="10">
        <v>19814</v>
      </c>
      <c r="W28" s="10">
        <v>19798</v>
      </c>
      <c r="X28" s="9"/>
      <c r="Y28" s="9"/>
      <c r="Z28" s="9"/>
      <c r="AA28" s="12"/>
      <c r="AB28" s="12"/>
      <c r="AC28" s="44"/>
    </row>
    <row r="29" spans="2:28" ht="12.75">
      <c r="B29" s="22"/>
      <c r="C29" s="23" t="s">
        <v>21</v>
      </c>
      <c r="D29" s="23"/>
      <c r="E29" s="24">
        <v>10444</v>
      </c>
      <c r="F29" s="23"/>
      <c r="G29" s="23"/>
      <c r="H29" s="23"/>
      <c r="I29" s="49">
        <v>10483</v>
      </c>
      <c r="J29" s="49">
        <v>10509</v>
      </c>
      <c r="K29" s="49" t="s">
        <v>131</v>
      </c>
      <c r="L29" s="25" t="s">
        <v>56</v>
      </c>
      <c r="M29" s="25">
        <v>168</v>
      </c>
      <c r="Q29" s="22"/>
      <c r="R29" s="23" t="s">
        <v>21</v>
      </c>
      <c r="S29" s="23"/>
      <c r="T29" s="24">
        <v>19876</v>
      </c>
      <c r="U29" s="23"/>
      <c r="V29" s="23"/>
      <c r="W29" s="23"/>
      <c r="X29" s="24">
        <v>19771</v>
      </c>
      <c r="Y29" s="24">
        <v>19728</v>
      </c>
      <c r="Z29" s="24">
        <v>19658</v>
      </c>
      <c r="AA29" s="25"/>
      <c r="AB29" s="25"/>
    </row>
    <row r="30" spans="2:28" ht="12.75">
      <c r="B30" s="33"/>
      <c r="D30" s="34"/>
      <c r="E30" s="35"/>
      <c r="F30" s="36"/>
      <c r="G30" s="36"/>
      <c r="H30" s="36"/>
      <c r="I30" s="8"/>
      <c r="J30" s="8"/>
      <c r="K30" s="8"/>
      <c r="L30" s="18"/>
      <c r="M30" s="37"/>
      <c r="Q30" s="33"/>
      <c r="S30" s="34"/>
      <c r="T30" s="35"/>
      <c r="U30" s="36"/>
      <c r="V30" s="36"/>
      <c r="W30" s="36"/>
      <c r="X30" s="8"/>
      <c r="Y30" s="8"/>
      <c r="Z30" s="8"/>
      <c r="AA30" s="18"/>
      <c r="AB30" s="37"/>
    </row>
    <row r="31" spans="2:28" ht="12.75">
      <c r="B31" s="22"/>
      <c r="C31" s="9" t="s">
        <v>23</v>
      </c>
      <c r="D31" s="47">
        <v>10506</v>
      </c>
      <c r="E31" s="10">
        <v>10506</v>
      </c>
      <c r="F31" s="50">
        <v>10519</v>
      </c>
      <c r="G31" s="10">
        <v>10540</v>
      </c>
      <c r="H31" s="10">
        <v>10574</v>
      </c>
      <c r="I31" s="9"/>
      <c r="J31" s="9"/>
      <c r="K31" s="9"/>
      <c r="L31" s="12">
        <v>13</v>
      </c>
      <c r="M31" s="25">
        <v>13</v>
      </c>
      <c r="Q31" s="22"/>
      <c r="R31" s="9" t="s">
        <v>55</v>
      </c>
      <c r="S31" s="10">
        <v>19821</v>
      </c>
      <c r="T31" s="10">
        <v>19854</v>
      </c>
      <c r="U31" s="10">
        <v>19809</v>
      </c>
      <c r="V31" s="10">
        <v>19790</v>
      </c>
      <c r="W31" s="10">
        <v>19758</v>
      </c>
      <c r="X31" s="9"/>
      <c r="Y31" s="9"/>
      <c r="Z31" s="9"/>
      <c r="AA31" s="12"/>
      <c r="AB31" s="25"/>
    </row>
    <row r="32" spans="2:28" ht="12.75">
      <c r="B32" s="26"/>
      <c r="C32" s="23" t="s">
        <v>21</v>
      </c>
      <c r="D32" s="23"/>
      <c r="E32" s="24">
        <v>10506</v>
      </c>
      <c r="F32" s="23"/>
      <c r="G32" s="23"/>
      <c r="H32" s="23"/>
      <c r="I32" s="24">
        <v>10630</v>
      </c>
      <c r="J32" s="24">
        <v>10719</v>
      </c>
      <c r="K32" s="24">
        <v>10864</v>
      </c>
      <c r="L32" s="25"/>
      <c r="M32" s="25"/>
      <c r="Q32" s="22"/>
      <c r="R32" s="23" t="s">
        <v>43</v>
      </c>
      <c r="S32" s="23"/>
      <c r="T32" s="24">
        <v>19884</v>
      </c>
      <c r="U32" s="23"/>
      <c r="V32" s="23"/>
      <c r="W32" s="23"/>
      <c r="X32" s="24">
        <v>19707</v>
      </c>
      <c r="Y32" s="24">
        <v>19624</v>
      </c>
      <c r="Z32" s="24">
        <v>19490</v>
      </c>
      <c r="AA32" s="25"/>
      <c r="AB32" s="25"/>
    </row>
    <row r="33" spans="3:28" ht="12.75">
      <c r="C33" s="8"/>
      <c r="M33" s="43">
        <f>SUM(M28:M32)</f>
        <v>136</v>
      </c>
      <c r="N33" s="51">
        <f>+N26+M33</f>
        <v>-17</v>
      </c>
      <c r="Q33" s="33"/>
      <c r="S33" s="34"/>
      <c r="T33" s="35"/>
      <c r="U33" s="36"/>
      <c r="V33" s="36"/>
      <c r="W33" s="36"/>
      <c r="X33" s="8"/>
      <c r="Y33" s="8"/>
      <c r="Z33" s="8"/>
      <c r="AA33" s="18"/>
      <c r="AB33" s="37"/>
    </row>
    <row r="34" spans="3:28" ht="12.75">
      <c r="C34" s="8"/>
      <c r="D34" s="8"/>
      <c r="E34" s="36"/>
      <c r="F34" s="8"/>
      <c r="G34" s="8"/>
      <c r="H34" s="8"/>
      <c r="I34" s="36"/>
      <c r="J34" s="36"/>
      <c r="K34" s="36"/>
      <c r="L34" s="8"/>
      <c r="M34" s="8"/>
      <c r="Q34" s="22"/>
      <c r="R34" s="9" t="s">
        <v>57</v>
      </c>
      <c r="S34" s="10">
        <v>19836</v>
      </c>
      <c r="T34" s="10">
        <v>19862</v>
      </c>
      <c r="U34" s="10">
        <v>19820</v>
      </c>
      <c r="V34" s="10">
        <v>19806</v>
      </c>
      <c r="W34" s="10">
        <v>19785</v>
      </c>
      <c r="X34" s="9"/>
      <c r="Y34" s="9"/>
      <c r="Z34" s="9"/>
      <c r="AA34" s="12"/>
      <c r="AB34" s="25"/>
    </row>
    <row r="35" spans="2:28" ht="12.75">
      <c r="B35" s="7" t="s">
        <v>58</v>
      </c>
      <c r="C35" s="9" t="s">
        <v>59</v>
      </c>
      <c r="D35" s="47">
        <v>10651</v>
      </c>
      <c r="E35" s="10">
        <v>10678</v>
      </c>
      <c r="F35" s="21">
        <v>10634</v>
      </c>
      <c r="G35" s="21">
        <v>10619</v>
      </c>
      <c r="H35" s="21">
        <v>10595</v>
      </c>
      <c r="I35" s="48"/>
      <c r="J35" s="48"/>
      <c r="K35" s="48"/>
      <c r="L35" s="48" t="s">
        <v>60</v>
      </c>
      <c r="M35" s="48">
        <v>-81</v>
      </c>
      <c r="N35" s="43"/>
      <c r="Q35" s="26"/>
      <c r="R35" s="23" t="s">
        <v>43</v>
      </c>
      <c r="S35" s="23"/>
      <c r="T35" s="24">
        <v>19883</v>
      </c>
      <c r="U35" s="23"/>
      <c r="V35" s="23"/>
      <c r="W35" s="23"/>
      <c r="X35" s="24">
        <v>19750</v>
      </c>
      <c r="Y35" s="24">
        <v>19694</v>
      </c>
      <c r="Z35" s="24">
        <v>19603</v>
      </c>
      <c r="AA35" s="25"/>
      <c r="AB35" s="25"/>
    </row>
    <row r="36" spans="2:13" ht="12.75">
      <c r="B36" s="22"/>
      <c r="C36" s="23" t="s">
        <v>21</v>
      </c>
      <c r="D36" s="23"/>
      <c r="E36" s="24">
        <v>10701</v>
      </c>
      <c r="F36" s="37"/>
      <c r="G36" s="37"/>
      <c r="H36" s="37"/>
      <c r="I36" s="32">
        <v>10558</v>
      </c>
      <c r="J36" s="32">
        <v>10496</v>
      </c>
      <c r="K36" s="32">
        <v>10397</v>
      </c>
      <c r="L36" s="37" t="s">
        <v>61</v>
      </c>
      <c r="M36" s="37">
        <v>-150</v>
      </c>
    </row>
    <row r="37" spans="2:28" ht="12.75">
      <c r="B37" s="33"/>
      <c r="D37" s="34"/>
      <c r="E37" s="35"/>
      <c r="F37" s="36"/>
      <c r="G37" s="36"/>
      <c r="H37" s="36"/>
      <c r="I37" s="8"/>
      <c r="J37" s="8"/>
      <c r="K37" s="8"/>
      <c r="L37" s="18"/>
      <c r="M37" s="37"/>
      <c r="Q37" s="42"/>
      <c r="AA37" s="11"/>
      <c r="AB37" s="11"/>
    </row>
    <row r="38" spans="2:28" ht="12.75">
      <c r="B38" s="22"/>
      <c r="C38" s="9" t="s">
        <v>62</v>
      </c>
      <c r="D38" s="10">
        <v>10661</v>
      </c>
      <c r="E38" s="10">
        <v>10681</v>
      </c>
      <c r="F38" s="10">
        <v>10650</v>
      </c>
      <c r="G38" s="10">
        <v>10641</v>
      </c>
      <c r="H38" s="10">
        <v>10626</v>
      </c>
      <c r="I38" s="9"/>
      <c r="J38" s="9"/>
      <c r="K38" s="9"/>
      <c r="L38" s="12"/>
      <c r="M38" s="25"/>
      <c r="Q38" s="7" t="s">
        <v>26</v>
      </c>
      <c r="R38" s="9" t="s">
        <v>63</v>
      </c>
      <c r="S38" s="47">
        <v>19854</v>
      </c>
      <c r="T38" s="10">
        <v>19854</v>
      </c>
      <c r="U38" s="50">
        <v>19822</v>
      </c>
      <c r="V38" s="10">
        <v>19796</v>
      </c>
      <c r="W38" s="10">
        <v>19754</v>
      </c>
      <c r="X38" s="9"/>
      <c r="Y38" s="9"/>
      <c r="Z38" s="9"/>
      <c r="AA38" s="12">
        <v>32</v>
      </c>
      <c r="AB38" s="12">
        <v>32</v>
      </c>
    </row>
    <row r="39" spans="2:28" ht="12.75">
      <c r="B39" s="22"/>
      <c r="C39" s="23" t="s">
        <v>21</v>
      </c>
      <c r="D39" s="23"/>
      <c r="E39" s="24">
        <v>10697</v>
      </c>
      <c r="F39" s="23"/>
      <c r="G39" s="23"/>
      <c r="H39" s="23"/>
      <c r="I39" s="24">
        <v>10602</v>
      </c>
      <c r="J39" s="24">
        <v>10563</v>
      </c>
      <c r="K39" s="24">
        <v>10501</v>
      </c>
      <c r="L39" s="25"/>
      <c r="M39" s="25"/>
      <c r="Q39" s="26"/>
      <c r="R39" s="23" t="s">
        <v>21</v>
      </c>
      <c r="S39" s="23"/>
      <c r="T39" s="24">
        <v>19854</v>
      </c>
      <c r="U39" s="23"/>
      <c r="V39" s="23"/>
      <c r="W39" s="23"/>
      <c r="X39" s="24">
        <v>19686</v>
      </c>
      <c r="Y39" s="24">
        <v>19576</v>
      </c>
      <c r="Z39" s="24">
        <v>19398</v>
      </c>
      <c r="AA39" s="25"/>
      <c r="AB39" s="25"/>
    </row>
    <row r="40" spans="2:29" ht="12.75">
      <c r="B40" s="33"/>
      <c r="D40" s="34"/>
      <c r="E40" s="35"/>
      <c r="F40" s="36"/>
      <c r="G40" s="36"/>
      <c r="H40" s="36"/>
      <c r="I40" s="8"/>
      <c r="J40" s="8"/>
      <c r="K40" s="8"/>
      <c r="L40" s="18"/>
      <c r="M40" s="37"/>
      <c r="Q40" s="42"/>
      <c r="AA40" s="11"/>
      <c r="AB40" s="11">
        <f>SUM(AB38:AB39)</f>
        <v>32</v>
      </c>
      <c r="AC40" s="52">
        <f>+AB40</f>
        <v>32</v>
      </c>
    </row>
    <row r="41" spans="2:26" ht="12.75">
      <c r="B41" s="22"/>
      <c r="C41" s="9" t="s">
        <v>64</v>
      </c>
      <c r="D41" s="10">
        <v>10661</v>
      </c>
      <c r="E41" s="10">
        <v>10682</v>
      </c>
      <c r="F41" s="10">
        <v>10649</v>
      </c>
      <c r="G41" s="10">
        <v>10639</v>
      </c>
      <c r="H41" s="10">
        <v>10623</v>
      </c>
      <c r="I41" s="9"/>
      <c r="J41" s="9"/>
      <c r="K41" s="9"/>
      <c r="L41" s="12"/>
      <c r="M41" s="25"/>
      <c r="Z41" s="35"/>
    </row>
    <row r="42" spans="2:29" ht="12.75">
      <c r="B42" s="26"/>
      <c r="C42" s="23" t="s">
        <v>21</v>
      </c>
      <c r="D42" s="23"/>
      <c r="E42" s="24">
        <v>10698</v>
      </c>
      <c r="F42" s="23"/>
      <c r="G42" s="23"/>
      <c r="H42" s="23"/>
      <c r="I42" s="24">
        <v>10597</v>
      </c>
      <c r="J42" s="24">
        <v>10554</v>
      </c>
      <c r="K42" s="24">
        <v>10487</v>
      </c>
      <c r="L42" s="25"/>
      <c r="M42" s="25"/>
      <c r="Q42" s="7" t="s">
        <v>65</v>
      </c>
      <c r="R42" s="9" t="s">
        <v>66</v>
      </c>
      <c r="S42" s="10">
        <v>19824</v>
      </c>
      <c r="T42" s="10">
        <v>19824</v>
      </c>
      <c r="U42" s="50">
        <v>19811</v>
      </c>
      <c r="V42" s="10">
        <v>19800</v>
      </c>
      <c r="W42" s="10">
        <v>19782</v>
      </c>
      <c r="X42" s="9"/>
      <c r="Y42" s="9"/>
      <c r="Z42" s="9"/>
      <c r="AA42" s="12">
        <v>13</v>
      </c>
      <c r="AB42" s="12">
        <v>13</v>
      </c>
      <c r="AC42" s="18"/>
    </row>
    <row r="43" spans="3:28" ht="12.75">
      <c r="C43" s="8"/>
      <c r="D43" s="8"/>
      <c r="E43" s="36"/>
      <c r="F43" s="8"/>
      <c r="G43" s="8"/>
      <c r="H43" s="8"/>
      <c r="I43" s="36"/>
      <c r="J43" s="36"/>
      <c r="K43" s="36"/>
      <c r="L43" s="8"/>
      <c r="M43" s="18">
        <f>SUM(M35:M42)</f>
        <v>-231</v>
      </c>
      <c r="N43" s="51">
        <f>+N33+M43</f>
        <v>-248</v>
      </c>
      <c r="Q43" s="22"/>
      <c r="R43" s="23" t="s">
        <v>21</v>
      </c>
      <c r="S43" s="23"/>
      <c r="T43" s="24">
        <v>19824</v>
      </c>
      <c r="U43" s="23"/>
      <c r="V43" s="23"/>
      <c r="W43" s="23"/>
      <c r="X43" s="24">
        <v>19752</v>
      </c>
      <c r="Y43" s="24">
        <v>19705</v>
      </c>
      <c r="Z43" s="24">
        <v>19628</v>
      </c>
      <c r="AA43" s="23"/>
      <c r="AB43" s="23"/>
    </row>
    <row r="44" spans="3:28" ht="12.75">
      <c r="C44" s="8"/>
      <c r="D44" s="34"/>
      <c r="E44" s="35"/>
      <c r="F44" s="41"/>
      <c r="G44" s="41"/>
      <c r="H44" s="41"/>
      <c r="L44" s="18"/>
      <c r="M44" s="18"/>
      <c r="Q44" s="33"/>
      <c r="S44" s="34"/>
      <c r="T44" s="35"/>
      <c r="U44" s="36"/>
      <c r="V44" s="36"/>
      <c r="W44" s="36"/>
      <c r="X44" s="8"/>
      <c r="Y44" s="8"/>
      <c r="Z44" s="8"/>
      <c r="AA44" s="18"/>
      <c r="AB44" s="37"/>
    </row>
    <row r="45" spans="2:28" ht="12.75">
      <c r="B45" s="7" t="s">
        <v>17</v>
      </c>
      <c r="C45" s="9" t="s">
        <v>67</v>
      </c>
      <c r="D45" s="10">
        <v>10663</v>
      </c>
      <c r="E45" s="10">
        <v>10684</v>
      </c>
      <c r="F45" s="10">
        <v>10651</v>
      </c>
      <c r="G45" s="10">
        <v>10640</v>
      </c>
      <c r="H45" s="10">
        <v>10623</v>
      </c>
      <c r="I45" s="9"/>
      <c r="J45" s="9"/>
      <c r="K45" s="9"/>
      <c r="L45" s="12"/>
      <c r="M45" s="12"/>
      <c r="Q45" s="22"/>
      <c r="R45" s="9" t="s">
        <v>68</v>
      </c>
      <c r="S45" s="10">
        <v>19798</v>
      </c>
      <c r="T45" s="10">
        <v>19826</v>
      </c>
      <c r="U45" s="10">
        <v>19781</v>
      </c>
      <c r="V45" s="10">
        <v>19767</v>
      </c>
      <c r="W45" s="10">
        <v>19744</v>
      </c>
      <c r="X45" s="9"/>
      <c r="Y45" s="9"/>
      <c r="Z45" s="9"/>
      <c r="AA45" s="12"/>
      <c r="AB45" s="25"/>
    </row>
    <row r="46" spans="2:29" ht="12.75">
      <c r="B46" s="22"/>
      <c r="C46" s="23" t="s">
        <v>21</v>
      </c>
      <c r="D46" s="23"/>
      <c r="E46" s="24">
        <v>10702</v>
      </c>
      <c r="F46" s="23"/>
      <c r="G46" s="23"/>
      <c r="H46" s="23"/>
      <c r="I46" s="24">
        <v>10597</v>
      </c>
      <c r="J46" s="24">
        <v>10554</v>
      </c>
      <c r="K46" s="24">
        <v>10484</v>
      </c>
      <c r="L46" s="25"/>
      <c r="M46" s="25"/>
      <c r="Q46" s="26"/>
      <c r="R46" s="23" t="s">
        <v>43</v>
      </c>
      <c r="S46" s="23"/>
      <c r="T46" s="24">
        <v>19846</v>
      </c>
      <c r="U46" s="23"/>
      <c r="V46" s="23"/>
      <c r="W46" s="23"/>
      <c r="X46" s="24">
        <v>19708</v>
      </c>
      <c r="Y46" s="24">
        <v>19648</v>
      </c>
      <c r="Z46" s="24">
        <v>19553</v>
      </c>
      <c r="AA46" s="25"/>
      <c r="AB46" s="25"/>
      <c r="AC46" s="18"/>
    </row>
    <row r="47" spans="2:29" ht="12.75">
      <c r="B47" s="33"/>
      <c r="D47" s="34"/>
      <c r="E47" s="35"/>
      <c r="F47" s="36"/>
      <c r="G47" s="36"/>
      <c r="H47" s="36"/>
      <c r="I47" s="8"/>
      <c r="J47" s="8"/>
      <c r="K47" s="8"/>
      <c r="L47" s="18"/>
      <c r="M47" s="37"/>
      <c r="AB47" s="43">
        <f>SUM(AB42:AB46)</f>
        <v>13</v>
      </c>
      <c r="AC47" s="43">
        <f>+AC40+AB47</f>
        <v>45</v>
      </c>
    </row>
    <row r="48" spans="2:23" ht="12.75">
      <c r="B48" s="22"/>
      <c r="C48" s="9" t="s">
        <v>69</v>
      </c>
      <c r="D48" s="10">
        <v>10663</v>
      </c>
      <c r="E48" s="10">
        <v>10686</v>
      </c>
      <c r="F48" s="10">
        <v>10649</v>
      </c>
      <c r="G48" s="10">
        <v>10638</v>
      </c>
      <c r="H48" s="10">
        <v>10620</v>
      </c>
      <c r="I48" s="9"/>
      <c r="J48" s="9"/>
      <c r="K48" s="9"/>
      <c r="L48" s="12"/>
      <c r="M48" s="25"/>
      <c r="Q48" s="42"/>
      <c r="S48" s="34"/>
      <c r="T48" s="35"/>
      <c r="U48" s="35"/>
      <c r="V48" s="35"/>
      <c r="W48" s="35"/>
    </row>
    <row r="49" spans="2:28" ht="12.75">
      <c r="B49" s="22"/>
      <c r="C49" s="23" t="s">
        <v>43</v>
      </c>
      <c r="D49" s="23"/>
      <c r="E49" s="24">
        <v>10705</v>
      </c>
      <c r="F49" s="23"/>
      <c r="G49" s="23"/>
      <c r="H49" s="23"/>
      <c r="I49" s="24">
        <v>10590</v>
      </c>
      <c r="J49" s="24">
        <v>10543</v>
      </c>
      <c r="K49" s="24">
        <v>10466</v>
      </c>
      <c r="L49" s="25"/>
      <c r="M49" s="25"/>
      <c r="Q49" s="7" t="s">
        <v>116</v>
      </c>
      <c r="R49" s="9" t="s">
        <v>125</v>
      </c>
      <c r="S49" s="10">
        <v>19853</v>
      </c>
      <c r="T49" s="10">
        <v>19875</v>
      </c>
      <c r="U49" s="10">
        <v>19840</v>
      </c>
      <c r="V49" s="10">
        <v>19829</v>
      </c>
      <c r="W49" s="10">
        <v>19812</v>
      </c>
      <c r="X49" s="9"/>
      <c r="Y49" s="9"/>
      <c r="Z49" s="9"/>
      <c r="AA49" s="12"/>
      <c r="AB49" s="12"/>
    </row>
    <row r="50" spans="2:28" ht="12.75">
      <c r="B50" s="33"/>
      <c r="D50" s="34"/>
      <c r="E50" s="35"/>
      <c r="F50" s="36"/>
      <c r="G50" s="36"/>
      <c r="H50" s="36"/>
      <c r="I50" s="8"/>
      <c r="J50" s="8"/>
      <c r="K50" s="8"/>
      <c r="L50" s="18"/>
      <c r="M50" s="37"/>
      <c r="Q50" s="22"/>
      <c r="R50" s="23" t="s">
        <v>21</v>
      </c>
      <c r="S50" s="23"/>
      <c r="T50" s="24">
        <v>19897</v>
      </c>
      <c r="U50" s="23"/>
      <c r="V50" s="23"/>
      <c r="W50" s="23"/>
      <c r="X50" s="24">
        <v>19784</v>
      </c>
      <c r="Y50" s="24">
        <v>19739</v>
      </c>
      <c r="Z50" s="24">
        <v>19665</v>
      </c>
      <c r="AA50" s="25"/>
      <c r="AB50" s="25"/>
    </row>
    <row r="51" spans="2:28" ht="12.75">
      <c r="B51" s="22"/>
      <c r="C51" s="9" t="s">
        <v>70</v>
      </c>
      <c r="D51" s="10">
        <v>10660</v>
      </c>
      <c r="E51" s="10">
        <v>10692</v>
      </c>
      <c r="F51" s="10">
        <v>10649</v>
      </c>
      <c r="G51" s="10">
        <v>10638</v>
      </c>
      <c r="H51" s="10">
        <v>10590</v>
      </c>
      <c r="I51" s="9"/>
      <c r="J51" s="9"/>
      <c r="K51" s="9"/>
      <c r="L51" s="12"/>
      <c r="M51" s="25"/>
      <c r="Q51" s="33"/>
      <c r="S51" s="34"/>
      <c r="T51" s="35"/>
      <c r="U51" s="36"/>
      <c r="V51" s="36"/>
      <c r="W51" s="36"/>
      <c r="X51" s="8"/>
      <c r="Y51" s="8"/>
      <c r="Z51" s="8"/>
      <c r="AA51" s="18"/>
      <c r="AB51" s="37"/>
    </row>
    <row r="52" spans="2:28" ht="12.75">
      <c r="B52" s="22"/>
      <c r="C52" s="23" t="s">
        <v>43</v>
      </c>
      <c r="D52" s="23"/>
      <c r="E52" s="24">
        <v>10719</v>
      </c>
      <c r="F52" s="23"/>
      <c r="G52" s="23"/>
      <c r="H52" s="23"/>
      <c r="I52" s="24">
        <v>10543</v>
      </c>
      <c r="J52" s="24">
        <v>10467</v>
      </c>
      <c r="K52" s="24">
        <v>10343</v>
      </c>
      <c r="L52" s="25"/>
      <c r="M52" s="25"/>
      <c r="Q52" s="22"/>
      <c r="R52" s="9" t="s">
        <v>126</v>
      </c>
      <c r="S52" s="10">
        <v>19864</v>
      </c>
      <c r="T52" s="10">
        <v>19885</v>
      </c>
      <c r="U52" s="10">
        <v>19851</v>
      </c>
      <c r="V52" s="10">
        <v>19841</v>
      </c>
      <c r="W52" s="10">
        <v>19824</v>
      </c>
      <c r="X52" s="9"/>
      <c r="Y52" s="9"/>
      <c r="Z52" s="9"/>
      <c r="AA52" s="12"/>
      <c r="AB52" s="25"/>
    </row>
    <row r="53" spans="2:28" ht="12.75">
      <c r="B53" s="33"/>
      <c r="D53" s="34"/>
      <c r="E53" s="35"/>
      <c r="F53" s="36"/>
      <c r="G53" s="36"/>
      <c r="H53" s="36"/>
      <c r="I53" s="8"/>
      <c r="J53" s="8"/>
      <c r="K53" s="8"/>
      <c r="L53" s="18"/>
      <c r="M53" s="37"/>
      <c r="Q53" s="22"/>
      <c r="R53" s="23" t="s">
        <v>43</v>
      </c>
      <c r="S53" s="23"/>
      <c r="T53" s="24">
        <v>19904</v>
      </c>
      <c r="U53" s="23"/>
      <c r="V53" s="23"/>
      <c r="W53" s="23"/>
      <c r="X53" s="24">
        <v>19796</v>
      </c>
      <c r="Y53" s="24">
        <v>19752</v>
      </c>
      <c r="Z53" s="24">
        <v>19680</v>
      </c>
      <c r="AA53" s="25"/>
      <c r="AB53" s="25"/>
    </row>
    <row r="54" spans="2:28" ht="12.75">
      <c r="B54" s="22"/>
      <c r="C54" s="9" t="s">
        <v>71</v>
      </c>
      <c r="D54" s="10">
        <v>10682</v>
      </c>
      <c r="E54" s="10">
        <v>10697</v>
      </c>
      <c r="F54" s="10">
        <v>10666</v>
      </c>
      <c r="G54" s="10">
        <v>10653</v>
      </c>
      <c r="H54" s="10">
        <v>10632</v>
      </c>
      <c r="I54" s="9"/>
      <c r="J54" s="9"/>
      <c r="K54" s="9"/>
      <c r="L54" s="12"/>
      <c r="M54" s="25"/>
      <c r="Q54" s="33"/>
      <c r="S54" s="34"/>
      <c r="T54" s="35"/>
      <c r="U54" s="36"/>
      <c r="V54" s="36"/>
      <c r="W54" s="36"/>
      <c r="X54" s="8"/>
      <c r="Y54" s="8"/>
      <c r="Z54" s="8"/>
      <c r="AA54" s="18"/>
      <c r="AB54" s="37"/>
    </row>
    <row r="55" spans="2:29" ht="12.75">
      <c r="B55" s="22"/>
      <c r="C55" s="23" t="s">
        <v>43</v>
      </c>
      <c r="D55" s="23"/>
      <c r="E55" s="24">
        <v>10728</v>
      </c>
      <c r="F55" s="23"/>
      <c r="G55" s="23"/>
      <c r="H55" s="23"/>
      <c r="I55" s="24">
        <v>10598</v>
      </c>
      <c r="J55" s="24">
        <v>10543</v>
      </c>
      <c r="K55" s="24">
        <v>10443</v>
      </c>
      <c r="L55" s="25"/>
      <c r="M55" s="25"/>
      <c r="N55" s="43"/>
      <c r="Q55" s="22"/>
      <c r="R55" s="9" t="s">
        <v>127</v>
      </c>
      <c r="S55" s="47">
        <v>19862</v>
      </c>
      <c r="T55" s="10">
        <v>19862</v>
      </c>
      <c r="U55" s="50">
        <v>19846</v>
      </c>
      <c r="V55" s="10">
        <v>19833</v>
      </c>
      <c r="W55" s="10">
        <v>19811</v>
      </c>
      <c r="X55" s="9"/>
      <c r="Y55" s="9"/>
      <c r="Z55" s="9"/>
      <c r="AA55" s="12">
        <v>16</v>
      </c>
      <c r="AB55" s="25">
        <v>16</v>
      </c>
      <c r="AC55" s="18"/>
    </row>
    <row r="56" spans="2:28" ht="12.75">
      <c r="B56" s="33"/>
      <c r="D56" s="34"/>
      <c r="E56" s="35"/>
      <c r="F56" s="36"/>
      <c r="G56" s="36"/>
      <c r="H56" s="36"/>
      <c r="I56" s="8"/>
      <c r="J56" s="8"/>
      <c r="K56" s="8"/>
      <c r="L56" s="18"/>
      <c r="M56" s="37"/>
      <c r="Q56" s="22"/>
      <c r="R56" s="23" t="s">
        <v>43</v>
      </c>
      <c r="S56" s="23"/>
      <c r="T56" s="24">
        <v>19862</v>
      </c>
      <c r="U56" s="23"/>
      <c r="V56" s="23"/>
      <c r="W56" s="23"/>
      <c r="X56" s="24">
        <v>19775</v>
      </c>
      <c r="Y56" s="24">
        <v>19718</v>
      </c>
      <c r="Z56" s="24">
        <v>19626</v>
      </c>
      <c r="AA56" s="25"/>
      <c r="AB56" s="25"/>
    </row>
    <row r="57" spans="2:28" ht="12.75">
      <c r="B57" s="22"/>
      <c r="C57" s="9" t="s">
        <v>30</v>
      </c>
      <c r="D57" s="10">
        <v>10705</v>
      </c>
      <c r="E57" s="10">
        <v>10724</v>
      </c>
      <c r="F57" s="10">
        <v>10695</v>
      </c>
      <c r="G57" s="10">
        <v>10687</v>
      </c>
      <c r="H57" s="10">
        <v>10673</v>
      </c>
      <c r="I57" s="9"/>
      <c r="J57" s="9"/>
      <c r="K57" s="9"/>
      <c r="L57" s="12"/>
      <c r="M57" s="25"/>
      <c r="Q57" s="33"/>
      <c r="S57" s="34"/>
      <c r="T57" s="35"/>
      <c r="U57" s="36"/>
      <c r="V57" s="36"/>
      <c r="W57" s="36"/>
      <c r="X57" s="8"/>
      <c r="Y57" s="8"/>
      <c r="Z57" s="8"/>
      <c r="AA57" s="18"/>
      <c r="AB57" s="37"/>
    </row>
    <row r="58" spans="2:28" ht="12.75">
      <c r="B58" s="22"/>
      <c r="C58" s="23" t="s">
        <v>43</v>
      </c>
      <c r="D58" s="23"/>
      <c r="E58" s="24">
        <v>10739</v>
      </c>
      <c r="F58" s="23"/>
      <c r="G58" s="23"/>
      <c r="H58" s="23"/>
      <c r="I58" s="24">
        <v>10651</v>
      </c>
      <c r="J58" s="24">
        <v>10616</v>
      </c>
      <c r="K58" s="24">
        <v>10558</v>
      </c>
      <c r="L58" s="25"/>
      <c r="M58" s="25"/>
      <c r="Q58" s="22"/>
      <c r="R58" s="9" t="s">
        <v>128</v>
      </c>
      <c r="S58" s="47">
        <v>19840</v>
      </c>
      <c r="T58" s="10">
        <v>19840</v>
      </c>
      <c r="U58" s="50">
        <v>19826</v>
      </c>
      <c r="V58" s="10">
        <v>19815</v>
      </c>
      <c r="W58" s="10">
        <v>19796</v>
      </c>
      <c r="X58" s="9"/>
      <c r="Y58" s="9"/>
      <c r="Z58" s="9"/>
      <c r="AA58" s="12">
        <v>14</v>
      </c>
      <c r="AB58" s="25">
        <v>14</v>
      </c>
    </row>
    <row r="59" spans="2:28" ht="12.75">
      <c r="B59" s="33"/>
      <c r="D59" s="34"/>
      <c r="E59" s="35"/>
      <c r="F59" s="36"/>
      <c r="G59" s="36"/>
      <c r="H59" s="36"/>
      <c r="I59" s="8"/>
      <c r="J59" s="8"/>
      <c r="K59" s="8"/>
      <c r="L59" s="18"/>
      <c r="M59" s="37"/>
      <c r="N59" s="43"/>
      <c r="Q59" s="26"/>
      <c r="R59" s="23" t="s">
        <v>43</v>
      </c>
      <c r="S59" s="23"/>
      <c r="T59" s="24">
        <v>19840</v>
      </c>
      <c r="U59" s="23"/>
      <c r="V59" s="23"/>
      <c r="W59" s="23"/>
      <c r="X59" s="24">
        <v>19766</v>
      </c>
      <c r="Y59" s="24">
        <v>19718</v>
      </c>
      <c r="Z59" s="24">
        <v>19640</v>
      </c>
      <c r="AA59" s="25"/>
      <c r="AB59" s="25"/>
    </row>
    <row r="60" spans="2:29" ht="12.75">
      <c r="B60" s="22"/>
      <c r="C60" s="9" t="s">
        <v>73</v>
      </c>
      <c r="D60" s="10">
        <v>10681</v>
      </c>
      <c r="E60" s="10">
        <v>10708</v>
      </c>
      <c r="F60" s="10">
        <v>10664</v>
      </c>
      <c r="G60" s="10">
        <v>10650</v>
      </c>
      <c r="H60" s="10">
        <v>10627</v>
      </c>
      <c r="I60" s="9"/>
      <c r="J60" s="9"/>
      <c r="K60" s="9"/>
      <c r="L60" s="12"/>
      <c r="M60" s="25"/>
      <c r="AB60" s="43">
        <f>SUM(AB55:AB58)</f>
        <v>30</v>
      </c>
      <c r="AC60" s="43">
        <f>+AC47+AB60</f>
        <v>75</v>
      </c>
    </row>
    <row r="61" spans="2:13" ht="12.75">
      <c r="B61" s="22"/>
      <c r="C61" s="23" t="s">
        <v>43</v>
      </c>
      <c r="D61" s="23"/>
      <c r="E61" s="24">
        <v>10730</v>
      </c>
      <c r="F61" s="23"/>
      <c r="G61" s="23"/>
      <c r="H61" s="23"/>
      <c r="I61" s="24">
        <v>10591</v>
      </c>
      <c r="J61" s="24">
        <v>10532</v>
      </c>
      <c r="K61" s="24">
        <v>10436</v>
      </c>
      <c r="L61" s="25"/>
      <c r="M61" s="25"/>
    </row>
    <row r="62" spans="2:28" ht="12.75">
      <c r="B62" s="33"/>
      <c r="D62" s="34"/>
      <c r="E62" s="35"/>
      <c r="F62" s="36"/>
      <c r="G62" s="36"/>
      <c r="H62" s="36"/>
      <c r="I62" s="8"/>
      <c r="J62" s="8"/>
      <c r="K62" s="8"/>
      <c r="L62" s="18"/>
      <c r="M62" s="37"/>
      <c r="Q62" s="7" t="s">
        <v>129</v>
      </c>
      <c r="R62" s="9" t="s">
        <v>121</v>
      </c>
      <c r="S62" s="10">
        <v>19842</v>
      </c>
      <c r="T62" s="10">
        <v>19873</v>
      </c>
      <c r="U62" s="10">
        <v>19832</v>
      </c>
      <c r="V62" s="10">
        <v>19821</v>
      </c>
      <c r="W62" s="10">
        <v>19804</v>
      </c>
      <c r="X62" s="9"/>
      <c r="Y62" s="9"/>
      <c r="Z62" s="9"/>
      <c r="AA62" s="9"/>
      <c r="AB62" s="9"/>
    </row>
    <row r="63" spans="2:28" ht="12.75">
      <c r="B63" s="22"/>
      <c r="C63" s="9" t="s">
        <v>74</v>
      </c>
      <c r="D63" s="10">
        <v>10704</v>
      </c>
      <c r="E63" s="10">
        <v>10727</v>
      </c>
      <c r="F63" s="10">
        <v>10691</v>
      </c>
      <c r="G63" s="10">
        <v>10679</v>
      </c>
      <c r="H63" s="10">
        <v>10660</v>
      </c>
      <c r="I63" s="9"/>
      <c r="J63" s="9"/>
      <c r="K63" s="9"/>
      <c r="L63" s="12"/>
      <c r="M63" s="25"/>
      <c r="Q63" s="26"/>
      <c r="R63" s="23" t="s">
        <v>21</v>
      </c>
      <c r="S63" s="23"/>
      <c r="T63" s="24">
        <v>19898</v>
      </c>
      <c r="U63" s="23"/>
      <c r="V63" s="23"/>
      <c r="W63" s="23"/>
      <c r="X63" s="24">
        <v>19732</v>
      </c>
      <c r="Y63" s="24">
        <v>19660</v>
      </c>
      <c r="Z63" s="24">
        <v>19543</v>
      </c>
      <c r="AA63" s="23"/>
      <c r="AB63" s="23"/>
    </row>
    <row r="64" spans="2:28" ht="12.75">
      <c r="B64" s="22"/>
      <c r="C64" s="23" t="s">
        <v>43</v>
      </c>
      <c r="D64" s="23"/>
      <c r="E64" s="24">
        <v>10746</v>
      </c>
      <c r="F64" s="23"/>
      <c r="G64" s="23"/>
      <c r="H64" s="23"/>
      <c r="I64" s="24">
        <v>10630</v>
      </c>
      <c r="J64" s="24">
        <v>10582</v>
      </c>
      <c r="K64" s="24">
        <v>10503</v>
      </c>
      <c r="L64" s="25"/>
      <c r="M64" s="25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2:28" ht="12.75">
      <c r="B65" s="33"/>
      <c r="D65" s="34"/>
      <c r="E65" s="35"/>
      <c r="F65" s="36"/>
      <c r="G65" s="36"/>
      <c r="H65" s="36"/>
      <c r="I65" s="8"/>
      <c r="J65" s="8"/>
      <c r="K65" s="8"/>
      <c r="L65" s="18"/>
      <c r="M65" s="37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2:28" ht="12.75">
      <c r="B66" s="22"/>
      <c r="C66" s="9" t="s">
        <v>75</v>
      </c>
      <c r="D66" s="10">
        <v>10680</v>
      </c>
      <c r="E66" s="10">
        <v>10711</v>
      </c>
      <c r="F66" s="10">
        <v>10659</v>
      </c>
      <c r="G66" s="10">
        <v>10642</v>
      </c>
      <c r="H66" s="10">
        <v>10641</v>
      </c>
      <c r="I66" s="9"/>
      <c r="J66" s="9"/>
      <c r="K66" s="9"/>
      <c r="L66" s="12"/>
      <c r="M66" s="25"/>
      <c r="Q66" s="7" t="s">
        <v>133</v>
      </c>
      <c r="R66" s="9" t="s">
        <v>138</v>
      </c>
      <c r="S66" s="10">
        <v>19887</v>
      </c>
      <c r="T66" s="10">
        <v>19904</v>
      </c>
      <c r="U66" s="10">
        <v>19879</v>
      </c>
      <c r="V66" s="10">
        <v>19872</v>
      </c>
      <c r="W66" s="10">
        <v>19860</v>
      </c>
      <c r="X66" s="9"/>
      <c r="Y66" s="9"/>
      <c r="Z66" s="9"/>
      <c r="AA66" s="9"/>
      <c r="AB66" s="9"/>
    </row>
    <row r="67" spans="2:28" ht="12.75">
      <c r="B67" s="22"/>
      <c r="C67" s="23" t="s">
        <v>43</v>
      </c>
      <c r="D67" s="23"/>
      <c r="E67" s="24">
        <v>10737</v>
      </c>
      <c r="F67" s="23"/>
      <c r="G67" s="23"/>
      <c r="H67" s="23"/>
      <c r="I67" s="24">
        <v>10570</v>
      </c>
      <c r="J67" s="24">
        <v>10498</v>
      </c>
      <c r="K67" s="24">
        <v>10381</v>
      </c>
      <c r="L67" s="25"/>
      <c r="M67" s="25"/>
      <c r="Q67" s="22"/>
      <c r="R67" s="23" t="s">
        <v>21</v>
      </c>
      <c r="S67" s="23"/>
      <c r="T67" s="24">
        <v>19918</v>
      </c>
      <c r="U67" s="23"/>
      <c r="V67" s="23"/>
      <c r="W67" s="23"/>
      <c r="X67" s="24">
        <v>19842</v>
      </c>
      <c r="Y67" s="24">
        <v>19813</v>
      </c>
      <c r="Z67" s="24">
        <v>19766</v>
      </c>
      <c r="AA67" s="23"/>
      <c r="AB67" s="23"/>
    </row>
    <row r="68" spans="2:28" ht="12.75">
      <c r="B68" s="33"/>
      <c r="D68" s="34"/>
      <c r="E68" s="35"/>
      <c r="F68" s="36"/>
      <c r="G68" s="36"/>
      <c r="H68" s="36"/>
      <c r="I68" s="8"/>
      <c r="J68" s="8"/>
      <c r="K68" s="8"/>
      <c r="L68" s="18"/>
      <c r="M68" s="37"/>
      <c r="Q68" s="33"/>
      <c r="S68" s="36"/>
      <c r="T68" s="36"/>
      <c r="U68" s="36"/>
      <c r="V68" s="36"/>
      <c r="W68" s="36"/>
      <c r="X68" s="8"/>
      <c r="Y68" s="8"/>
      <c r="Z68" s="8"/>
      <c r="AA68" s="8"/>
      <c r="AB68" s="23"/>
    </row>
    <row r="69" spans="2:28" ht="12.75">
      <c r="B69" s="22"/>
      <c r="C69" s="9" t="s">
        <v>76</v>
      </c>
      <c r="D69" s="10">
        <v>10722</v>
      </c>
      <c r="E69" s="10">
        <v>10759</v>
      </c>
      <c r="F69" s="10">
        <v>10695</v>
      </c>
      <c r="G69" s="10">
        <v>10674</v>
      </c>
      <c r="H69" s="10">
        <v>10639</v>
      </c>
      <c r="I69" s="9"/>
      <c r="J69" s="9"/>
      <c r="K69" s="9"/>
      <c r="L69" s="12"/>
      <c r="M69" s="25"/>
      <c r="Q69" s="22"/>
      <c r="R69" s="9" t="s">
        <v>139</v>
      </c>
      <c r="S69" s="10">
        <v>19921</v>
      </c>
      <c r="T69" s="10">
        <v>19942</v>
      </c>
      <c r="U69" s="10">
        <v>19910</v>
      </c>
      <c r="V69" s="10">
        <v>19900</v>
      </c>
      <c r="W69" s="10">
        <v>19885</v>
      </c>
      <c r="X69" s="9"/>
      <c r="Y69" s="9"/>
      <c r="Z69" s="9"/>
      <c r="AA69" s="9"/>
      <c r="AB69" s="23"/>
    </row>
    <row r="70" spans="2:28" ht="12.75">
      <c r="B70" s="26"/>
      <c r="C70" s="23" t="s">
        <v>43</v>
      </c>
      <c r="D70" s="23"/>
      <c r="E70" s="24">
        <v>10790</v>
      </c>
      <c r="F70" s="23"/>
      <c r="G70" s="23"/>
      <c r="H70" s="23"/>
      <c r="I70" s="24">
        <v>10584</v>
      </c>
      <c r="J70" s="24">
        <v>10493</v>
      </c>
      <c r="K70" s="24">
        <v>10347</v>
      </c>
      <c r="L70" s="25"/>
      <c r="M70" s="25"/>
      <c r="Q70" s="26"/>
      <c r="R70" s="23" t="s">
        <v>43</v>
      </c>
      <c r="S70" s="23"/>
      <c r="T70" s="24">
        <v>19959</v>
      </c>
      <c r="U70" s="23"/>
      <c r="V70" s="23"/>
      <c r="W70" s="23"/>
      <c r="X70" s="24">
        <v>19860</v>
      </c>
      <c r="Y70" s="24">
        <v>19820</v>
      </c>
      <c r="Z70" s="24">
        <v>19756</v>
      </c>
      <c r="AA70" s="25"/>
      <c r="AB70" s="25"/>
    </row>
    <row r="71" spans="3:28" ht="12.75">
      <c r="C71" s="8"/>
      <c r="N71" s="51">
        <f>+N43</f>
        <v>-248</v>
      </c>
      <c r="Q71" s="57"/>
      <c r="R71" s="57"/>
      <c r="S71" s="60"/>
      <c r="T71" s="60"/>
      <c r="U71" s="60"/>
      <c r="V71" s="60"/>
      <c r="W71" s="60"/>
      <c r="X71" s="58"/>
      <c r="Y71" s="58"/>
      <c r="Z71" s="58"/>
      <c r="AA71" s="58"/>
      <c r="AB71" s="58"/>
    </row>
    <row r="72" spans="4:28" ht="12.75">
      <c r="D72" s="34"/>
      <c r="E72" s="35"/>
      <c r="F72" s="41"/>
      <c r="G72" s="41"/>
      <c r="H72" s="41"/>
      <c r="L72" s="11"/>
      <c r="M72" s="11"/>
      <c r="Q72" s="57"/>
      <c r="R72" s="58"/>
      <c r="S72" s="60"/>
      <c r="T72" s="60"/>
      <c r="U72" s="60"/>
      <c r="V72" s="60"/>
      <c r="W72" s="60"/>
      <c r="X72" s="58"/>
      <c r="Y72" s="58"/>
      <c r="Z72" s="58"/>
      <c r="AA72" s="58"/>
      <c r="AB72" s="58"/>
    </row>
    <row r="73" spans="2:28" ht="12.75">
      <c r="B73" s="7" t="s">
        <v>77</v>
      </c>
      <c r="C73" s="9" t="s">
        <v>78</v>
      </c>
      <c r="D73" s="47">
        <v>10914</v>
      </c>
      <c r="E73" s="10">
        <v>10932</v>
      </c>
      <c r="F73" s="21">
        <v>10905</v>
      </c>
      <c r="G73" s="21">
        <v>10897</v>
      </c>
      <c r="H73" s="21">
        <v>10885</v>
      </c>
      <c r="I73" s="9"/>
      <c r="J73" s="9"/>
      <c r="K73" s="9"/>
      <c r="L73" s="48" t="s">
        <v>45</v>
      </c>
      <c r="M73" s="48">
        <v>-54</v>
      </c>
      <c r="Q73" s="58"/>
      <c r="R73" s="15" t="s">
        <v>31</v>
      </c>
      <c r="S73" t="s">
        <v>32</v>
      </c>
      <c r="U73" s="11" t="s">
        <v>33</v>
      </c>
      <c r="V73" t="s">
        <v>34</v>
      </c>
      <c r="X73" s="18" t="s">
        <v>35</v>
      </c>
      <c r="Y73" t="s">
        <v>36</v>
      </c>
      <c r="Z73" s="60"/>
      <c r="AA73" s="58"/>
      <c r="AB73" s="58"/>
    </row>
    <row r="74" spans="2:20" ht="12.75">
      <c r="B74" s="22"/>
      <c r="C74" s="23"/>
      <c r="D74" s="23"/>
      <c r="E74" s="24">
        <v>10952</v>
      </c>
      <c r="F74" s="23"/>
      <c r="G74" s="23"/>
      <c r="H74" s="23"/>
      <c r="I74" s="32">
        <v>10864</v>
      </c>
      <c r="J74" s="32">
        <v>10832</v>
      </c>
      <c r="K74" s="32">
        <v>10780</v>
      </c>
      <c r="L74" s="37" t="s">
        <v>79</v>
      </c>
      <c r="M74" s="37">
        <v>-114</v>
      </c>
      <c r="R74" s="46" t="s">
        <v>38</v>
      </c>
      <c r="T74" t="s">
        <v>39</v>
      </c>
    </row>
    <row r="75" spans="2:18" ht="12.75">
      <c r="B75" s="33"/>
      <c r="D75" s="34"/>
      <c r="E75" s="35"/>
      <c r="F75" s="36"/>
      <c r="G75" s="36"/>
      <c r="H75" s="36"/>
      <c r="I75" s="8"/>
      <c r="J75" s="8"/>
      <c r="K75" s="8"/>
      <c r="L75" s="18"/>
      <c r="M75" s="37"/>
      <c r="R75" t="s">
        <v>40</v>
      </c>
    </row>
    <row r="76" spans="2:13" ht="12.75">
      <c r="B76" s="22"/>
      <c r="C76" s="9" t="s">
        <v>80</v>
      </c>
      <c r="D76" s="10">
        <v>10957</v>
      </c>
      <c r="E76" s="10">
        <v>10977</v>
      </c>
      <c r="F76" s="10">
        <v>10946</v>
      </c>
      <c r="G76" s="10">
        <v>10937</v>
      </c>
      <c r="H76" s="10">
        <v>10922</v>
      </c>
      <c r="I76" s="9"/>
      <c r="J76" s="9"/>
      <c r="K76" s="9"/>
      <c r="L76" s="12"/>
      <c r="M76" s="25"/>
    </row>
    <row r="77" spans="2:18" ht="12.75">
      <c r="B77" s="26"/>
      <c r="C77" s="23" t="s">
        <v>43</v>
      </c>
      <c r="D77" s="23"/>
      <c r="E77" s="24">
        <v>10993</v>
      </c>
      <c r="F77" s="23"/>
      <c r="G77" s="23"/>
      <c r="H77" s="23"/>
      <c r="I77" s="24">
        <v>10898</v>
      </c>
      <c r="J77" s="24">
        <v>10859</v>
      </c>
      <c r="K77" s="24">
        <v>10797</v>
      </c>
      <c r="L77" s="25"/>
      <c r="M77" s="25"/>
      <c r="R77" s="53" t="s">
        <v>72</v>
      </c>
    </row>
    <row r="78" spans="13:14" ht="12.75">
      <c r="M78" s="51">
        <f>SUM(M73:M77)</f>
        <v>-168</v>
      </c>
      <c r="N78" s="51">
        <f>+N71+M78</f>
        <v>-416</v>
      </c>
    </row>
    <row r="79" spans="3:13" ht="12.75">
      <c r="C79" s="8"/>
      <c r="M79" s="11"/>
    </row>
    <row r="80" spans="2:13" ht="12.75">
      <c r="B80" s="7" t="s">
        <v>24</v>
      </c>
      <c r="C80" s="9" t="s">
        <v>81</v>
      </c>
      <c r="D80" s="10">
        <v>11006</v>
      </c>
      <c r="E80" s="10">
        <v>11027</v>
      </c>
      <c r="F80" s="10">
        <v>10994</v>
      </c>
      <c r="G80" s="10">
        <v>10983</v>
      </c>
      <c r="H80" s="10">
        <v>10967</v>
      </c>
      <c r="I80" s="9"/>
      <c r="J80" s="9"/>
      <c r="K80" s="9"/>
      <c r="L80" s="9"/>
      <c r="M80" s="9"/>
    </row>
    <row r="81" spans="2:13" ht="12.75">
      <c r="B81" s="22"/>
      <c r="C81" s="23" t="s">
        <v>21</v>
      </c>
      <c r="D81" s="23"/>
      <c r="E81" s="24">
        <v>11045</v>
      </c>
      <c r="F81" s="23"/>
      <c r="G81" s="23"/>
      <c r="H81" s="23"/>
      <c r="I81" s="24">
        <v>10940</v>
      </c>
      <c r="J81" s="24">
        <v>10897</v>
      </c>
      <c r="K81" s="24">
        <v>10827</v>
      </c>
      <c r="L81" s="23"/>
      <c r="M81" s="23"/>
    </row>
    <row r="82" spans="2:13" ht="12.75">
      <c r="B82" s="33"/>
      <c r="D82" s="34"/>
      <c r="E82" s="35"/>
      <c r="F82" s="36"/>
      <c r="G82" s="36"/>
      <c r="H82" s="36"/>
      <c r="I82" s="8"/>
      <c r="J82" s="8"/>
      <c r="K82" s="8"/>
      <c r="L82" s="18"/>
      <c r="M82" s="37"/>
    </row>
    <row r="83" spans="2:13" ht="12.75">
      <c r="B83" s="22"/>
      <c r="C83" s="9" t="s">
        <v>82</v>
      </c>
      <c r="D83" s="10">
        <v>11015</v>
      </c>
      <c r="E83" s="10">
        <v>11036</v>
      </c>
      <c r="F83" s="10">
        <v>11002</v>
      </c>
      <c r="G83" s="10">
        <v>10991</v>
      </c>
      <c r="H83" s="10">
        <v>10975</v>
      </c>
      <c r="I83" s="9"/>
      <c r="J83" s="9"/>
      <c r="K83" s="9"/>
      <c r="L83" s="12"/>
      <c r="M83" s="25"/>
    </row>
    <row r="84" spans="2:13" ht="12.75">
      <c r="B84" s="22"/>
      <c r="C84" s="23" t="s">
        <v>43</v>
      </c>
      <c r="D84" s="23"/>
      <c r="E84" s="24">
        <v>11055</v>
      </c>
      <c r="F84" s="23"/>
      <c r="G84" s="23"/>
      <c r="H84" s="23"/>
      <c r="I84" s="24">
        <v>10947</v>
      </c>
      <c r="J84" s="24">
        <v>10903</v>
      </c>
      <c r="K84" s="24">
        <v>10832</v>
      </c>
      <c r="L84" s="25"/>
      <c r="M84" s="25"/>
    </row>
    <row r="85" spans="2:13" ht="12.75">
      <c r="B85" s="33"/>
      <c r="D85" s="34"/>
      <c r="E85" s="35"/>
      <c r="F85" s="36"/>
      <c r="G85" s="36"/>
      <c r="H85" s="36"/>
      <c r="I85" s="8"/>
      <c r="J85" s="8"/>
      <c r="K85" s="8"/>
      <c r="L85" s="18"/>
      <c r="M85" s="37"/>
    </row>
    <row r="86" spans="2:13" ht="12.75">
      <c r="B86" s="22"/>
      <c r="C86" s="9" t="s">
        <v>83</v>
      </c>
      <c r="D86" s="47">
        <v>11014</v>
      </c>
      <c r="E86" s="10">
        <v>11014</v>
      </c>
      <c r="F86" s="50">
        <v>10999</v>
      </c>
      <c r="G86" s="10">
        <v>10986</v>
      </c>
      <c r="H86" s="10">
        <v>10966</v>
      </c>
      <c r="I86" s="9"/>
      <c r="J86" s="9"/>
      <c r="K86" s="9"/>
      <c r="L86" s="12">
        <v>15</v>
      </c>
      <c r="M86" s="25">
        <v>15</v>
      </c>
    </row>
    <row r="87" spans="2:13" ht="12.75">
      <c r="B87" s="22"/>
      <c r="C87" s="23" t="s">
        <v>43</v>
      </c>
      <c r="D87" s="23"/>
      <c r="E87" s="24">
        <v>11014</v>
      </c>
      <c r="F87" s="23"/>
      <c r="G87" s="23"/>
      <c r="H87" s="23"/>
      <c r="I87" s="24">
        <v>10934</v>
      </c>
      <c r="J87" s="24">
        <v>10880</v>
      </c>
      <c r="K87" s="24">
        <v>10795</v>
      </c>
      <c r="L87" s="25"/>
      <c r="M87" s="25"/>
    </row>
    <row r="88" spans="2:13" ht="12.75">
      <c r="B88" s="33"/>
      <c r="D88" s="34"/>
      <c r="E88" s="35"/>
      <c r="F88" s="36"/>
      <c r="G88" s="36"/>
      <c r="H88" s="36"/>
      <c r="I88" s="8"/>
      <c r="J88" s="8"/>
      <c r="K88" s="8"/>
      <c r="L88" s="18"/>
      <c r="M88" s="37"/>
    </row>
    <row r="89" spans="2:13" ht="12.75">
      <c r="B89" s="22"/>
      <c r="C89" s="9" t="s">
        <v>84</v>
      </c>
      <c r="D89" s="10">
        <v>11110</v>
      </c>
      <c r="E89" s="10">
        <v>11138</v>
      </c>
      <c r="F89" s="10">
        <v>11099</v>
      </c>
      <c r="G89" s="10">
        <v>11082</v>
      </c>
      <c r="H89" s="10">
        <v>11055</v>
      </c>
      <c r="I89" s="9"/>
      <c r="J89" s="9"/>
      <c r="K89" s="9"/>
      <c r="L89" s="12"/>
      <c r="M89" s="25"/>
    </row>
    <row r="90" spans="2:13" ht="12.75">
      <c r="B90" s="22"/>
      <c r="C90" s="23" t="s">
        <v>43</v>
      </c>
      <c r="D90" s="23"/>
      <c r="E90" s="24">
        <v>11166</v>
      </c>
      <c r="F90" s="23"/>
      <c r="G90" s="23"/>
      <c r="H90" s="23"/>
      <c r="I90" s="24">
        <v>11010</v>
      </c>
      <c r="J90" s="24">
        <v>10937</v>
      </c>
      <c r="K90" s="24">
        <v>10821</v>
      </c>
      <c r="L90" s="25"/>
      <c r="M90" s="25"/>
    </row>
    <row r="91" spans="2:13" ht="12.75">
      <c r="B91" s="33"/>
      <c r="D91" s="34"/>
      <c r="E91" s="35"/>
      <c r="F91" s="36"/>
      <c r="G91" s="36"/>
      <c r="H91" s="36"/>
      <c r="I91" s="8"/>
      <c r="J91" s="8"/>
      <c r="K91" s="8"/>
      <c r="L91" s="18"/>
      <c r="M91" s="37"/>
    </row>
    <row r="92" spans="2:13" ht="12.75">
      <c r="B92" s="22"/>
      <c r="C92" s="9" t="s">
        <v>85</v>
      </c>
      <c r="D92" s="10">
        <v>11107</v>
      </c>
      <c r="E92" s="10">
        <v>11142</v>
      </c>
      <c r="F92" s="10">
        <v>11095</v>
      </c>
      <c r="G92" s="10">
        <v>11075</v>
      </c>
      <c r="H92" s="10">
        <v>11042</v>
      </c>
      <c r="I92" s="9"/>
      <c r="J92" s="9"/>
      <c r="K92" s="9"/>
      <c r="L92" s="12"/>
      <c r="M92" s="25"/>
    </row>
    <row r="93" spans="2:14" ht="12.75">
      <c r="B93" s="26"/>
      <c r="C93" s="23" t="s">
        <v>43</v>
      </c>
      <c r="D93" s="23"/>
      <c r="E93" s="24">
        <v>11171</v>
      </c>
      <c r="F93" s="23"/>
      <c r="G93" s="23"/>
      <c r="H93" s="23"/>
      <c r="I93" s="24">
        <v>10991</v>
      </c>
      <c r="J93" s="24">
        <v>10906</v>
      </c>
      <c r="K93" s="24">
        <v>10770</v>
      </c>
      <c r="L93" s="25"/>
      <c r="M93" s="25"/>
      <c r="N93" s="43"/>
    </row>
    <row r="94" spans="4:14" ht="12.75">
      <c r="D94" s="34"/>
      <c r="E94" s="35"/>
      <c r="F94" s="36"/>
      <c r="G94" s="36"/>
      <c r="H94" s="36"/>
      <c r="I94" s="8"/>
      <c r="J94" s="8"/>
      <c r="K94" s="8"/>
      <c r="L94" s="18"/>
      <c r="M94" s="11">
        <f>SUM(M86:M93)</f>
        <v>15</v>
      </c>
      <c r="N94" s="51">
        <f>+N78+M94</f>
        <v>-401</v>
      </c>
    </row>
    <row r="95" spans="3:13" ht="12.75">
      <c r="C95" s="8"/>
      <c r="D95" s="36"/>
      <c r="E95" s="36"/>
      <c r="F95" s="36"/>
      <c r="G95" s="36"/>
      <c r="H95" s="36"/>
      <c r="I95" s="8"/>
      <c r="J95" s="8"/>
      <c r="K95" s="8"/>
      <c r="L95" s="11"/>
      <c r="M95" s="11"/>
    </row>
    <row r="96" spans="2:13" ht="12.75">
      <c r="B96" s="7">
        <v>42713</v>
      </c>
      <c r="C96" s="9" t="s">
        <v>86</v>
      </c>
      <c r="D96" s="10">
        <v>11107</v>
      </c>
      <c r="E96" s="10">
        <v>11142</v>
      </c>
      <c r="F96" s="10">
        <v>11095</v>
      </c>
      <c r="G96" s="10">
        <v>11075</v>
      </c>
      <c r="H96" s="10">
        <v>11042</v>
      </c>
      <c r="I96" s="9"/>
      <c r="J96" s="9"/>
      <c r="K96" s="9"/>
      <c r="L96" s="9"/>
      <c r="M96" s="9"/>
    </row>
    <row r="97" spans="2:13" ht="12.75">
      <c r="B97" s="22"/>
      <c r="C97" s="23" t="s">
        <v>21</v>
      </c>
      <c r="D97" s="23"/>
      <c r="E97" s="24">
        <v>11171</v>
      </c>
      <c r="F97" s="23"/>
      <c r="G97" s="23"/>
      <c r="H97" s="23"/>
      <c r="I97" s="24">
        <v>10991</v>
      </c>
      <c r="J97" s="24">
        <v>10906</v>
      </c>
      <c r="K97" s="24">
        <v>10770</v>
      </c>
      <c r="L97" s="23"/>
      <c r="M97" s="23"/>
    </row>
    <row r="98" spans="2:13" ht="12.75">
      <c r="B98" s="33"/>
      <c r="D98" s="34"/>
      <c r="E98" s="35"/>
      <c r="F98" s="36"/>
      <c r="G98" s="36"/>
      <c r="H98" s="36"/>
      <c r="I98" s="8"/>
      <c r="J98" s="8"/>
      <c r="K98" s="8"/>
      <c r="L98" s="18"/>
      <c r="M98" s="37"/>
    </row>
    <row r="99" spans="2:13" ht="12.75">
      <c r="B99" s="22"/>
      <c r="C99" s="9" t="s">
        <v>87</v>
      </c>
      <c r="D99" s="10">
        <v>11176</v>
      </c>
      <c r="E99" s="10">
        <v>11193</v>
      </c>
      <c r="F99" s="10">
        <v>11168</v>
      </c>
      <c r="G99" s="10">
        <v>11161</v>
      </c>
      <c r="H99" s="10">
        <v>11150</v>
      </c>
      <c r="I99" s="9"/>
      <c r="J99" s="9"/>
      <c r="K99" s="9"/>
      <c r="L99" s="12"/>
      <c r="M99" s="25"/>
    </row>
    <row r="100" spans="2:13" ht="12.75">
      <c r="B100" s="22"/>
      <c r="C100" s="23" t="s">
        <v>43</v>
      </c>
      <c r="D100" s="23"/>
      <c r="E100" s="24">
        <v>1193</v>
      </c>
      <c r="F100" s="23"/>
      <c r="G100" s="23"/>
      <c r="H100" s="23"/>
      <c r="I100" s="24">
        <v>11132</v>
      </c>
      <c r="J100" s="24">
        <v>11103</v>
      </c>
      <c r="K100" s="24">
        <v>11056</v>
      </c>
      <c r="L100" s="25"/>
      <c r="M100" s="25"/>
    </row>
    <row r="101" spans="2:13" ht="12.75">
      <c r="B101" s="33"/>
      <c r="D101" s="34"/>
      <c r="E101" s="35"/>
      <c r="F101" s="36"/>
      <c r="G101" s="36"/>
      <c r="H101" s="36"/>
      <c r="I101" s="8"/>
      <c r="J101" s="8"/>
      <c r="K101" s="8"/>
      <c r="L101" s="18"/>
      <c r="M101" s="37"/>
    </row>
    <row r="102" spans="2:13" ht="12.75">
      <c r="B102" s="22"/>
      <c r="C102" s="9" t="s">
        <v>88</v>
      </c>
      <c r="D102" s="10">
        <v>11176</v>
      </c>
      <c r="E102" s="10">
        <v>11197</v>
      </c>
      <c r="F102" s="10">
        <v>11159</v>
      </c>
      <c r="G102" s="10">
        <v>11146</v>
      </c>
      <c r="H102" s="10">
        <v>11127</v>
      </c>
      <c r="I102" s="9"/>
      <c r="J102" s="9"/>
      <c r="K102" s="9"/>
      <c r="L102" s="12"/>
      <c r="M102" s="25"/>
    </row>
    <row r="103" spans="2:13" ht="12.75">
      <c r="B103" s="22"/>
      <c r="C103" s="23" t="s">
        <v>43</v>
      </c>
      <c r="D103" s="23"/>
      <c r="E103" s="24">
        <v>11214</v>
      </c>
      <c r="F103" s="23"/>
      <c r="G103" s="23"/>
      <c r="H103" s="23"/>
      <c r="I103" s="24">
        <v>11127</v>
      </c>
      <c r="J103" s="24">
        <v>11094</v>
      </c>
      <c r="K103" s="24">
        <v>11042</v>
      </c>
      <c r="L103" s="25"/>
      <c r="M103" s="25"/>
    </row>
    <row r="104" spans="2:13" ht="12.75">
      <c r="B104" s="33"/>
      <c r="D104" s="34"/>
      <c r="E104" s="35"/>
      <c r="F104" s="36"/>
      <c r="G104" s="36"/>
      <c r="H104" s="36"/>
      <c r="I104" s="8"/>
      <c r="J104" s="8"/>
      <c r="K104" s="8"/>
      <c r="L104" s="18"/>
      <c r="M104" s="37"/>
    </row>
    <row r="105" spans="2:13" ht="12.75">
      <c r="B105" s="22"/>
      <c r="C105" s="9" t="s">
        <v>89</v>
      </c>
      <c r="D105" s="10">
        <v>11187</v>
      </c>
      <c r="E105" s="10">
        <v>11202</v>
      </c>
      <c r="F105" s="10">
        <v>11181</v>
      </c>
      <c r="G105" s="10">
        <v>11175</v>
      </c>
      <c r="H105" s="10">
        <v>11166</v>
      </c>
      <c r="I105" s="9"/>
      <c r="J105" s="9"/>
      <c r="K105" s="9"/>
      <c r="L105" s="12"/>
      <c r="M105" s="25"/>
    </row>
    <row r="106" spans="2:13" ht="12.75">
      <c r="B106" s="22"/>
      <c r="C106" s="23" t="s">
        <v>43</v>
      </c>
      <c r="D106" s="23"/>
      <c r="E106" s="24">
        <v>11214</v>
      </c>
      <c r="F106" s="23"/>
      <c r="G106" s="23"/>
      <c r="H106" s="23"/>
      <c r="I106" s="24">
        <v>11151</v>
      </c>
      <c r="J106" s="24">
        <v>111270</v>
      </c>
      <c r="K106" s="24">
        <v>11090</v>
      </c>
      <c r="L106" s="25"/>
      <c r="M106" s="25"/>
    </row>
    <row r="107" spans="2:13" ht="12.75">
      <c r="B107" s="33"/>
      <c r="D107" s="34"/>
      <c r="E107" s="35"/>
      <c r="F107" s="36"/>
      <c r="G107" s="36"/>
      <c r="H107" s="36"/>
      <c r="I107" s="8"/>
      <c r="J107" s="8"/>
      <c r="K107" s="8"/>
      <c r="L107" s="18"/>
      <c r="M107" s="37"/>
    </row>
    <row r="108" spans="2:13" ht="12.75">
      <c r="B108" s="22"/>
      <c r="C108" s="9" t="s">
        <v>90</v>
      </c>
      <c r="D108" s="10">
        <v>11128</v>
      </c>
      <c r="E108" s="10">
        <v>11159</v>
      </c>
      <c r="F108" s="10">
        <v>11117</v>
      </c>
      <c r="G108" s="10">
        <v>11100</v>
      </c>
      <c r="H108" s="10">
        <v>11073</v>
      </c>
      <c r="I108" s="9"/>
      <c r="J108" s="9"/>
      <c r="K108" s="9"/>
      <c r="L108" s="12"/>
      <c r="M108" s="25"/>
    </row>
    <row r="109" spans="2:13" ht="12.75">
      <c r="B109" s="22"/>
      <c r="C109" s="23" t="s">
        <v>43</v>
      </c>
      <c r="D109" s="23"/>
      <c r="E109" s="24">
        <v>11184</v>
      </c>
      <c r="F109" s="23"/>
      <c r="G109" s="23"/>
      <c r="H109" s="23"/>
      <c r="I109" s="24">
        <v>11028</v>
      </c>
      <c r="J109" s="24">
        <v>10956</v>
      </c>
      <c r="K109" s="24">
        <v>10839</v>
      </c>
      <c r="L109" s="25"/>
      <c r="M109" s="25"/>
    </row>
    <row r="110" spans="2:13" ht="12.75">
      <c r="B110" s="33"/>
      <c r="D110" s="34"/>
      <c r="E110" s="35"/>
      <c r="F110" s="36"/>
      <c r="G110" s="36"/>
      <c r="H110" s="36"/>
      <c r="I110" s="8"/>
      <c r="J110" s="8"/>
      <c r="K110" s="8"/>
      <c r="L110" s="18"/>
      <c r="M110" s="37"/>
    </row>
    <row r="111" spans="2:13" ht="12.75">
      <c r="B111" s="22"/>
      <c r="C111" s="9" t="s">
        <v>91</v>
      </c>
      <c r="D111" s="10">
        <v>11186</v>
      </c>
      <c r="E111" s="10">
        <v>11205</v>
      </c>
      <c r="F111" s="10">
        <v>11176</v>
      </c>
      <c r="G111" s="10">
        <v>11168</v>
      </c>
      <c r="H111" s="10">
        <v>11154</v>
      </c>
      <c r="I111" s="9"/>
      <c r="J111" s="9"/>
      <c r="K111" s="9"/>
      <c r="L111" s="12"/>
      <c r="M111" s="25"/>
    </row>
    <row r="112" spans="2:13" ht="12.75">
      <c r="B112" s="22"/>
      <c r="C112" s="23" t="s">
        <v>43</v>
      </c>
      <c r="D112" s="23"/>
      <c r="E112" s="24">
        <v>11229</v>
      </c>
      <c r="F112" s="23"/>
      <c r="G112" s="23"/>
      <c r="H112" s="23"/>
      <c r="I112" s="24">
        <v>11132</v>
      </c>
      <c r="J112" s="24">
        <v>11097</v>
      </c>
      <c r="K112" s="24">
        <v>11039</v>
      </c>
      <c r="L112" s="25"/>
      <c r="M112" s="25"/>
    </row>
    <row r="113" spans="2:14" ht="12.75">
      <c r="B113" s="33"/>
      <c r="D113" s="34"/>
      <c r="E113" s="35"/>
      <c r="F113" s="36"/>
      <c r="G113" s="36"/>
      <c r="H113" s="36"/>
      <c r="I113" s="8"/>
      <c r="J113" s="8"/>
      <c r="K113" s="8"/>
      <c r="L113" s="18"/>
      <c r="M113" s="37"/>
      <c r="N113" s="43"/>
    </row>
    <row r="114" spans="2:13" ht="12.75">
      <c r="B114" s="22"/>
      <c r="C114" s="9" t="s">
        <v>92</v>
      </c>
      <c r="D114" s="10">
        <v>11174</v>
      </c>
      <c r="E114" s="10">
        <v>11197</v>
      </c>
      <c r="F114" s="10">
        <v>11161</v>
      </c>
      <c r="G114" s="10">
        <v>11150</v>
      </c>
      <c r="H114" s="10">
        <v>11132</v>
      </c>
      <c r="I114" s="9"/>
      <c r="J114" s="9"/>
      <c r="K114" s="9"/>
      <c r="L114" s="12"/>
      <c r="M114" s="25"/>
    </row>
    <row r="115" spans="2:13" ht="12.75">
      <c r="B115" s="22"/>
      <c r="C115" s="23" t="s">
        <v>43</v>
      </c>
      <c r="D115" s="23"/>
      <c r="E115" s="24">
        <v>11216</v>
      </c>
      <c r="F115" s="23"/>
      <c r="G115" s="23"/>
      <c r="H115" s="23"/>
      <c r="I115" s="24">
        <v>11102</v>
      </c>
      <c r="J115" s="24">
        <v>11055</v>
      </c>
      <c r="K115" s="24">
        <v>10978</v>
      </c>
      <c r="L115" s="25"/>
      <c r="M115" s="25"/>
    </row>
    <row r="116" spans="2:13" ht="12.75">
      <c r="B116" s="33"/>
      <c r="D116" s="34"/>
      <c r="E116" s="35"/>
      <c r="F116" s="36"/>
      <c r="G116" s="36"/>
      <c r="H116" s="36"/>
      <c r="I116" s="8"/>
      <c r="J116" s="8"/>
      <c r="K116" s="8"/>
      <c r="L116" s="18"/>
      <c r="M116" s="37"/>
    </row>
    <row r="117" spans="2:13" ht="12.75">
      <c r="B117" s="22"/>
      <c r="C117" s="9" t="s">
        <v>93</v>
      </c>
      <c r="D117" s="10">
        <v>11186</v>
      </c>
      <c r="E117" s="10">
        <v>11206</v>
      </c>
      <c r="F117" s="10">
        <v>11173</v>
      </c>
      <c r="G117" s="10">
        <v>11162</v>
      </c>
      <c r="H117" s="10">
        <v>11145</v>
      </c>
      <c r="I117" s="9"/>
      <c r="J117" s="9"/>
      <c r="K117" s="9"/>
      <c r="L117" s="12"/>
      <c r="M117" s="25"/>
    </row>
    <row r="118" spans="2:13" ht="12.75">
      <c r="B118" s="22"/>
      <c r="C118" s="23" t="s">
        <v>43</v>
      </c>
      <c r="D118" s="23"/>
      <c r="E118" s="24">
        <v>11226</v>
      </c>
      <c r="F118" s="23"/>
      <c r="G118" s="23"/>
      <c r="H118" s="23"/>
      <c r="I118" s="24">
        <v>11117</v>
      </c>
      <c r="J118" s="24">
        <v>11071</v>
      </c>
      <c r="K118" s="24">
        <v>10998</v>
      </c>
      <c r="L118" s="25"/>
      <c r="M118" s="25"/>
    </row>
    <row r="119" spans="2:13" ht="12.75">
      <c r="B119" s="33"/>
      <c r="D119" s="34"/>
      <c r="E119" s="35"/>
      <c r="F119" s="36"/>
      <c r="G119" s="36"/>
      <c r="H119" s="36"/>
      <c r="I119" s="8"/>
      <c r="J119" s="8"/>
      <c r="K119" s="8"/>
      <c r="L119" s="18"/>
      <c r="M119" s="37"/>
    </row>
    <row r="120" spans="2:13" ht="12.75">
      <c r="B120" s="22"/>
      <c r="C120" s="9" t="s">
        <v>94</v>
      </c>
      <c r="D120" s="10">
        <v>11173</v>
      </c>
      <c r="E120" s="10">
        <v>11199</v>
      </c>
      <c r="F120" s="10">
        <v>11157</v>
      </c>
      <c r="G120" s="10">
        <v>11144</v>
      </c>
      <c r="H120" s="10">
        <v>11122</v>
      </c>
      <c r="I120" s="9"/>
      <c r="J120" s="9"/>
      <c r="K120" s="9"/>
      <c r="L120" s="12"/>
      <c r="M120" s="25"/>
    </row>
    <row r="121" spans="2:13" ht="12.75">
      <c r="B121" s="26"/>
      <c r="C121" s="23" t="s">
        <v>43</v>
      </c>
      <c r="D121" s="23"/>
      <c r="E121" s="24">
        <v>11220</v>
      </c>
      <c r="F121" s="23"/>
      <c r="G121" s="23"/>
      <c r="H121" s="23"/>
      <c r="I121" s="24">
        <v>11086</v>
      </c>
      <c r="J121" s="24">
        <v>110298</v>
      </c>
      <c r="K121" s="24">
        <v>10937</v>
      </c>
      <c r="L121" s="25"/>
      <c r="M121" s="25"/>
    </row>
    <row r="122" spans="3:14" ht="12.75">
      <c r="C122" s="8"/>
      <c r="M122" s="8"/>
      <c r="N122" s="51">
        <f>+N94</f>
        <v>-401</v>
      </c>
    </row>
    <row r="123" spans="13:14" ht="12.75">
      <c r="M123" s="11"/>
      <c r="N123" s="43"/>
    </row>
    <row r="124" spans="2:13" ht="12.75">
      <c r="B124" s="7" t="s">
        <v>46</v>
      </c>
      <c r="C124" s="9" t="s">
        <v>86</v>
      </c>
      <c r="D124" s="10">
        <v>11135</v>
      </c>
      <c r="E124" s="10">
        <v>11159</v>
      </c>
      <c r="F124" s="10">
        <v>11120</v>
      </c>
      <c r="G124" s="10">
        <v>11108</v>
      </c>
      <c r="H124" s="10">
        <v>11088</v>
      </c>
      <c r="I124" s="9"/>
      <c r="J124" s="9"/>
      <c r="K124" s="9"/>
      <c r="L124" s="9"/>
      <c r="M124" s="9"/>
    </row>
    <row r="125" spans="2:13" ht="12.75">
      <c r="B125" s="22"/>
      <c r="C125" s="23" t="s">
        <v>21</v>
      </c>
      <c r="D125" s="23"/>
      <c r="E125" s="24">
        <v>11179</v>
      </c>
      <c r="F125" s="23"/>
      <c r="G125" s="23"/>
      <c r="H125" s="23"/>
      <c r="I125" s="24">
        <v>11056</v>
      </c>
      <c r="J125" s="24">
        <v>11005</v>
      </c>
      <c r="K125" s="24">
        <v>10921</v>
      </c>
      <c r="L125" s="23"/>
      <c r="M125" s="23"/>
    </row>
    <row r="126" spans="2:13" ht="12.75">
      <c r="B126" s="33"/>
      <c r="D126" s="34"/>
      <c r="E126" s="35"/>
      <c r="F126" s="36"/>
      <c r="G126" s="36"/>
      <c r="H126" s="36"/>
      <c r="I126" s="8"/>
      <c r="J126" s="8"/>
      <c r="K126" s="8"/>
      <c r="L126" s="18"/>
      <c r="M126" s="37"/>
    </row>
    <row r="127" spans="2:13" ht="12.75">
      <c r="B127" s="22"/>
      <c r="C127" s="9" t="s">
        <v>95</v>
      </c>
      <c r="D127" s="10">
        <v>11152</v>
      </c>
      <c r="E127" s="10">
        <v>11170</v>
      </c>
      <c r="F127" s="10">
        <v>11143</v>
      </c>
      <c r="G127" s="10">
        <v>11135</v>
      </c>
      <c r="H127" s="10">
        <v>11122</v>
      </c>
      <c r="I127" s="9"/>
      <c r="J127" s="9"/>
      <c r="K127" s="9"/>
      <c r="L127" s="12"/>
      <c r="M127" s="25"/>
    </row>
    <row r="128" spans="2:13" ht="12.75">
      <c r="B128" s="22"/>
      <c r="C128" s="23" t="s">
        <v>43</v>
      </c>
      <c r="D128" s="23"/>
      <c r="E128" s="24">
        <v>11179</v>
      </c>
      <c r="F128" s="23"/>
      <c r="G128" s="23"/>
      <c r="H128" s="23"/>
      <c r="I128" s="24">
        <v>11100</v>
      </c>
      <c r="J128" s="24">
        <v>1066</v>
      </c>
      <c r="K128" s="24">
        <v>11010</v>
      </c>
      <c r="L128" s="25"/>
      <c r="M128" s="25"/>
    </row>
    <row r="129" spans="2:15" ht="12.75">
      <c r="B129" s="33"/>
      <c r="D129" s="34"/>
      <c r="E129" s="35"/>
      <c r="F129" s="36"/>
      <c r="G129" s="36"/>
      <c r="H129" s="36"/>
      <c r="I129" s="8"/>
      <c r="J129" s="8"/>
      <c r="K129" s="8"/>
      <c r="L129" s="18"/>
      <c r="M129" s="37"/>
      <c r="O129" s="8"/>
    </row>
    <row r="130" spans="2:15" ht="12.75">
      <c r="B130" s="22"/>
      <c r="C130" s="9" t="s">
        <v>96</v>
      </c>
      <c r="D130" s="10">
        <v>11151</v>
      </c>
      <c r="E130" s="10">
        <v>11174</v>
      </c>
      <c r="F130" s="10">
        <v>11137</v>
      </c>
      <c r="G130" s="10">
        <v>11125</v>
      </c>
      <c r="H130" s="10">
        <v>11106</v>
      </c>
      <c r="I130" s="9"/>
      <c r="J130" s="9"/>
      <c r="K130" s="9"/>
      <c r="L130" s="12"/>
      <c r="M130" s="25"/>
      <c r="N130" s="43"/>
      <c r="O130" s="8"/>
    </row>
    <row r="131" spans="2:15" ht="12.75">
      <c r="B131" s="22"/>
      <c r="C131" s="23" t="s">
        <v>43</v>
      </c>
      <c r="D131" s="23"/>
      <c r="E131" s="24">
        <v>11194</v>
      </c>
      <c r="F131" s="23"/>
      <c r="G131" s="23"/>
      <c r="H131" s="23"/>
      <c r="I131" s="24">
        <v>11075</v>
      </c>
      <c r="J131" s="24">
        <v>11026</v>
      </c>
      <c r="K131" s="24">
        <v>10946</v>
      </c>
      <c r="L131" s="25"/>
      <c r="M131" s="25"/>
      <c r="O131" s="8"/>
    </row>
    <row r="132" spans="2:15" ht="12.75">
      <c r="B132" s="33"/>
      <c r="D132" s="34"/>
      <c r="E132" s="35"/>
      <c r="F132" s="36"/>
      <c r="G132" s="36"/>
      <c r="H132" s="36"/>
      <c r="I132" s="8"/>
      <c r="J132" s="8"/>
      <c r="K132" s="8"/>
      <c r="L132" s="18"/>
      <c r="M132" s="37"/>
      <c r="O132" s="8"/>
    </row>
    <row r="133" spans="2:15" ht="12.75">
      <c r="B133" s="22"/>
      <c r="C133" s="9" t="s">
        <v>97</v>
      </c>
      <c r="D133" s="10">
        <v>11150</v>
      </c>
      <c r="E133" s="10">
        <v>11178</v>
      </c>
      <c r="F133" s="10">
        <v>11132</v>
      </c>
      <c r="G133" s="10">
        <v>11117</v>
      </c>
      <c r="H133" s="10">
        <v>11094</v>
      </c>
      <c r="I133" s="9"/>
      <c r="J133" s="9"/>
      <c r="K133" s="9"/>
      <c r="L133" s="12"/>
      <c r="M133" s="25"/>
      <c r="O133" s="8"/>
    </row>
    <row r="134" spans="2:13" ht="12.75">
      <c r="B134" s="26"/>
      <c r="C134" s="23" t="s">
        <v>43</v>
      </c>
      <c r="D134" s="23"/>
      <c r="E134" s="24">
        <v>11201</v>
      </c>
      <c r="F134" s="23"/>
      <c r="G134" s="23"/>
      <c r="H134" s="23"/>
      <c r="I134" s="24">
        <v>11055</v>
      </c>
      <c r="J134" s="24">
        <v>11092</v>
      </c>
      <c r="K134" s="24">
        <v>10891</v>
      </c>
      <c r="L134" s="25"/>
      <c r="M134" s="25"/>
    </row>
    <row r="135" spans="3:14" ht="12.75">
      <c r="C135" s="8"/>
      <c r="M135" s="8"/>
      <c r="N135" s="51">
        <f>+N122</f>
        <v>-401</v>
      </c>
    </row>
    <row r="136" spans="3:13" ht="12.75">
      <c r="C136" s="8"/>
      <c r="D136" s="8"/>
      <c r="E136" s="36"/>
      <c r="F136" s="8"/>
      <c r="G136" s="8"/>
      <c r="H136" s="8"/>
      <c r="I136" s="36"/>
      <c r="J136" s="36"/>
      <c r="K136" s="36"/>
      <c r="L136" s="8"/>
      <c r="M136" s="8"/>
    </row>
    <row r="137" spans="2:13" ht="12.75">
      <c r="B137" s="7" t="s">
        <v>54</v>
      </c>
      <c r="C137" s="9" t="s">
        <v>98</v>
      </c>
      <c r="D137" s="10">
        <v>11184</v>
      </c>
      <c r="E137" s="10">
        <v>11211</v>
      </c>
      <c r="F137" s="10">
        <v>11167</v>
      </c>
      <c r="G137" s="10">
        <v>11152</v>
      </c>
      <c r="H137" s="10">
        <v>11129</v>
      </c>
      <c r="I137" s="9"/>
      <c r="J137" s="9"/>
      <c r="K137" s="9"/>
      <c r="L137" s="9"/>
      <c r="M137" s="9"/>
    </row>
    <row r="138" spans="2:15" ht="12.75">
      <c r="B138" s="22"/>
      <c r="C138" s="23" t="s">
        <v>21</v>
      </c>
      <c r="D138" s="23"/>
      <c r="E138" s="24">
        <v>11234</v>
      </c>
      <c r="F138" s="23"/>
      <c r="G138" s="23"/>
      <c r="H138" s="23"/>
      <c r="I138" s="24">
        <v>11090</v>
      </c>
      <c r="J138" s="24">
        <v>11029</v>
      </c>
      <c r="K138" s="24">
        <v>10929</v>
      </c>
      <c r="L138" s="23"/>
      <c r="M138" s="23"/>
      <c r="O138" s="43"/>
    </row>
    <row r="139" spans="2:13" ht="12.75">
      <c r="B139" s="33"/>
      <c r="D139" s="34"/>
      <c r="E139" s="35"/>
      <c r="F139" s="36"/>
      <c r="G139" s="36"/>
      <c r="H139" s="36"/>
      <c r="I139" s="8"/>
      <c r="J139" s="8"/>
      <c r="K139" s="8"/>
      <c r="L139" s="18"/>
      <c r="M139" s="37"/>
    </row>
    <row r="140" spans="2:13" ht="12.75">
      <c r="B140" s="22"/>
      <c r="C140" s="9" t="s">
        <v>99</v>
      </c>
      <c r="D140" s="10">
        <v>11182</v>
      </c>
      <c r="E140" s="10">
        <v>11215</v>
      </c>
      <c r="F140" s="10">
        <v>11171</v>
      </c>
      <c r="G140" s="10">
        <v>11141</v>
      </c>
      <c r="H140" s="10">
        <v>11110</v>
      </c>
      <c r="I140" s="9"/>
      <c r="J140" s="9"/>
      <c r="K140" s="9"/>
      <c r="L140" s="12"/>
      <c r="M140" s="25"/>
    </row>
    <row r="141" spans="2:13" ht="12.75">
      <c r="B141" s="22"/>
      <c r="C141" s="23" t="s">
        <v>43</v>
      </c>
      <c r="D141" s="23"/>
      <c r="E141" s="24">
        <v>11242</v>
      </c>
      <c r="F141" s="23"/>
      <c r="G141" s="23"/>
      <c r="H141" s="23"/>
      <c r="I141" s="24">
        <v>11061</v>
      </c>
      <c r="J141" s="24">
        <v>10981</v>
      </c>
      <c r="K141" s="24">
        <v>10852</v>
      </c>
      <c r="L141" s="25"/>
      <c r="M141" s="25"/>
    </row>
    <row r="142" spans="2:13" ht="12.75">
      <c r="B142" s="33"/>
      <c r="D142" s="34"/>
      <c r="E142" s="35"/>
      <c r="F142" s="36"/>
      <c r="G142" s="36"/>
      <c r="H142" s="36"/>
      <c r="I142" s="8"/>
      <c r="J142" s="8"/>
      <c r="K142" s="8"/>
      <c r="L142" s="18"/>
      <c r="M142" s="37"/>
    </row>
    <row r="143" spans="2:14" ht="12.75">
      <c r="B143" s="22"/>
      <c r="C143" s="9" t="s">
        <v>100</v>
      </c>
      <c r="D143" s="47">
        <v>11270</v>
      </c>
      <c r="E143" s="10">
        <v>11270</v>
      </c>
      <c r="F143" s="50">
        <v>11264</v>
      </c>
      <c r="G143" s="50">
        <v>11259</v>
      </c>
      <c r="H143" s="50">
        <v>11251</v>
      </c>
      <c r="I143" s="12"/>
      <c r="J143" s="9"/>
      <c r="K143" s="9"/>
      <c r="L143" s="54" t="s">
        <v>101</v>
      </c>
      <c r="M143" s="25">
        <v>36</v>
      </c>
      <c r="N143" s="43"/>
    </row>
    <row r="144" spans="2:13" ht="12.75">
      <c r="B144" s="22"/>
      <c r="C144" s="23" t="s">
        <v>21</v>
      </c>
      <c r="D144" s="23"/>
      <c r="E144" s="24">
        <v>11270</v>
      </c>
      <c r="F144" s="23"/>
      <c r="G144" s="23"/>
      <c r="H144" s="25"/>
      <c r="I144" s="49">
        <v>11239</v>
      </c>
      <c r="J144" s="24">
        <v>11218</v>
      </c>
      <c r="K144" s="24">
        <v>185</v>
      </c>
      <c r="L144" s="25">
        <v>31</v>
      </c>
      <c r="M144" s="25">
        <v>31</v>
      </c>
    </row>
    <row r="145" spans="2:13" ht="12.75">
      <c r="B145" s="33"/>
      <c r="D145" s="34"/>
      <c r="E145" s="35"/>
      <c r="F145" s="36"/>
      <c r="G145" s="36"/>
      <c r="H145" s="36"/>
      <c r="I145" s="8"/>
      <c r="J145" s="8"/>
      <c r="K145" s="8"/>
      <c r="L145" s="18"/>
      <c r="M145" s="37"/>
    </row>
    <row r="146" spans="2:13" ht="12.75">
      <c r="B146" s="22"/>
      <c r="C146" s="9" t="s">
        <v>86</v>
      </c>
      <c r="D146" s="10">
        <v>11180</v>
      </c>
      <c r="E146" s="10">
        <v>11223</v>
      </c>
      <c r="F146" s="10">
        <v>11164</v>
      </c>
      <c r="G146" s="10">
        <v>11148</v>
      </c>
      <c r="H146" s="10">
        <v>11122</v>
      </c>
      <c r="I146" s="9"/>
      <c r="J146" s="9"/>
      <c r="K146" s="9"/>
      <c r="L146" s="12"/>
      <c r="M146" s="25"/>
    </row>
    <row r="147" spans="2:13" ht="12.75">
      <c r="B147" s="22"/>
      <c r="C147" s="23" t="s">
        <v>43</v>
      </c>
      <c r="D147" s="23"/>
      <c r="E147" s="24">
        <v>11259</v>
      </c>
      <c r="F147" s="23"/>
      <c r="G147" s="23"/>
      <c r="H147" s="23"/>
      <c r="I147" s="24">
        <v>11081</v>
      </c>
      <c r="J147" s="24">
        <v>10905</v>
      </c>
      <c r="K147" s="24">
        <v>10729</v>
      </c>
      <c r="L147" s="25"/>
      <c r="M147" s="25"/>
    </row>
    <row r="148" spans="2:13" ht="12.75">
      <c r="B148" s="33"/>
      <c r="D148" s="34"/>
      <c r="E148" s="35"/>
      <c r="F148" s="36"/>
      <c r="G148" s="36"/>
      <c r="H148" s="36"/>
      <c r="I148" s="8"/>
      <c r="J148" s="8"/>
      <c r="K148" s="8"/>
      <c r="L148" s="18"/>
      <c r="M148" s="37"/>
    </row>
    <row r="149" spans="2:13" ht="12.75">
      <c r="B149" s="22"/>
      <c r="C149" s="9" t="s">
        <v>30</v>
      </c>
      <c r="D149" s="10">
        <v>11233</v>
      </c>
      <c r="E149" s="10">
        <v>11262</v>
      </c>
      <c r="F149" s="10">
        <v>11224</v>
      </c>
      <c r="G149" s="10">
        <v>11214</v>
      </c>
      <c r="H149" s="10">
        <v>11173</v>
      </c>
      <c r="I149" s="9"/>
      <c r="J149" s="9"/>
      <c r="K149" s="9"/>
      <c r="L149" s="12"/>
      <c r="M149" s="25"/>
    </row>
    <row r="150" spans="2:13" ht="12.75">
      <c r="B150" s="22"/>
      <c r="C150" s="23" t="s">
        <v>43</v>
      </c>
      <c r="D150" s="23"/>
      <c r="E150" s="24">
        <v>11285</v>
      </c>
      <c r="F150" s="23"/>
      <c r="G150" s="23"/>
      <c r="H150" s="23"/>
      <c r="I150" s="24">
        <v>11132</v>
      </c>
      <c r="J150" s="24">
        <v>11067</v>
      </c>
      <c r="K150" s="24">
        <v>10960</v>
      </c>
      <c r="L150" s="25"/>
      <c r="M150" s="25"/>
    </row>
    <row r="151" spans="2:13" ht="12.75">
      <c r="B151" s="33"/>
      <c r="D151" s="34"/>
      <c r="E151" s="35"/>
      <c r="F151" s="36"/>
      <c r="G151" s="36"/>
      <c r="H151" s="36"/>
      <c r="I151" s="8"/>
      <c r="J151" s="8"/>
      <c r="K151" s="8"/>
      <c r="L151" s="18"/>
      <c r="M151" s="37"/>
    </row>
    <row r="152" spans="2:13" ht="12.75">
      <c r="B152" s="22"/>
      <c r="C152" s="9" t="s">
        <v>102</v>
      </c>
      <c r="D152" s="10">
        <v>11261</v>
      </c>
      <c r="E152" s="10">
        <v>11279</v>
      </c>
      <c r="F152" s="10">
        <v>11252</v>
      </c>
      <c r="G152" s="10">
        <v>11243</v>
      </c>
      <c r="H152" s="10">
        <v>11231</v>
      </c>
      <c r="I152" s="9"/>
      <c r="J152" s="9"/>
      <c r="K152" s="9"/>
      <c r="L152" s="12"/>
      <c r="M152" s="25"/>
    </row>
    <row r="153" spans="2:13" ht="12.75">
      <c r="B153" s="26"/>
      <c r="C153" s="23" t="s">
        <v>43</v>
      </c>
      <c r="D153" s="23"/>
      <c r="E153" s="24">
        <v>11294</v>
      </c>
      <c r="F153" s="23"/>
      <c r="G153" s="23"/>
      <c r="H153" s="23"/>
      <c r="I153" s="24">
        <v>11210</v>
      </c>
      <c r="J153" s="24">
        <v>11177</v>
      </c>
      <c r="K153" s="24">
        <v>11122</v>
      </c>
      <c r="L153" s="25"/>
      <c r="M153" s="25"/>
    </row>
    <row r="154" spans="3:14" ht="12.75">
      <c r="C154" s="8"/>
      <c r="D154" s="34"/>
      <c r="E154" s="36"/>
      <c r="F154" s="41"/>
      <c r="G154" s="41"/>
      <c r="H154" s="41"/>
      <c r="I154" s="18"/>
      <c r="J154" s="18"/>
      <c r="K154" s="18"/>
      <c r="L154" s="18"/>
      <c r="M154" s="11">
        <f>SUM(M143:M153)</f>
        <v>67</v>
      </c>
      <c r="N154" s="51">
        <f>+N135+M154</f>
        <v>-334</v>
      </c>
    </row>
    <row r="155" spans="3:13" ht="12.75">
      <c r="C155" s="8"/>
      <c r="D155" s="8"/>
      <c r="E155" s="36"/>
      <c r="F155" s="18"/>
      <c r="G155" s="18"/>
      <c r="H155" s="18"/>
      <c r="I155" s="41"/>
      <c r="J155" s="41"/>
      <c r="K155" s="41"/>
      <c r="L155" s="18"/>
      <c r="M155" s="18"/>
    </row>
    <row r="156" spans="2:14" ht="12.75">
      <c r="B156" s="7" t="s">
        <v>26</v>
      </c>
      <c r="C156" s="9" t="s">
        <v>103</v>
      </c>
      <c r="D156" s="10">
        <v>11220</v>
      </c>
      <c r="E156" s="10">
        <v>11256</v>
      </c>
      <c r="F156" s="10">
        <v>11208</v>
      </c>
      <c r="G156" s="10">
        <v>11188</v>
      </c>
      <c r="H156" s="10">
        <v>11154</v>
      </c>
      <c r="I156" s="9"/>
      <c r="J156" s="9"/>
      <c r="K156" s="9"/>
      <c r="L156" s="9"/>
      <c r="M156" s="9"/>
      <c r="N156" s="43"/>
    </row>
    <row r="157" spans="2:13" ht="12.75">
      <c r="B157" s="26"/>
      <c r="C157" s="23" t="s">
        <v>21</v>
      </c>
      <c r="D157" s="23"/>
      <c r="E157" s="24">
        <v>11285</v>
      </c>
      <c r="F157" s="23"/>
      <c r="G157" s="23"/>
      <c r="H157" s="23"/>
      <c r="I157" s="24">
        <v>11102</v>
      </c>
      <c r="J157" s="24">
        <v>11015</v>
      </c>
      <c r="K157" s="24">
        <v>10875</v>
      </c>
      <c r="L157" s="23"/>
      <c r="M157" s="23"/>
    </row>
    <row r="158" spans="4:14" ht="12.75">
      <c r="D158" s="34"/>
      <c r="E158" s="35"/>
      <c r="F158" s="36"/>
      <c r="G158" s="36"/>
      <c r="H158" s="36"/>
      <c r="I158" s="8"/>
      <c r="J158" s="8"/>
      <c r="K158" s="8"/>
      <c r="L158" s="18"/>
      <c r="M158" s="18"/>
      <c r="N158" s="51">
        <f>+N154</f>
        <v>-334</v>
      </c>
    </row>
    <row r="159" spans="3:13" ht="12.75">
      <c r="C159" s="8"/>
      <c r="D159" s="36"/>
      <c r="E159" s="36"/>
      <c r="F159" s="36"/>
      <c r="G159" s="36"/>
      <c r="H159" s="36"/>
      <c r="I159" s="8"/>
      <c r="J159" s="8"/>
      <c r="K159" s="8"/>
      <c r="L159" s="11"/>
      <c r="M159" s="11"/>
    </row>
    <row r="160" spans="2:13" ht="12.75">
      <c r="B160" s="7" t="s">
        <v>65</v>
      </c>
      <c r="C160" s="9" t="s">
        <v>104</v>
      </c>
      <c r="D160" s="10">
        <v>11233</v>
      </c>
      <c r="E160" s="10">
        <v>11255</v>
      </c>
      <c r="F160" s="10">
        <v>11221</v>
      </c>
      <c r="G160" s="10">
        <v>11210</v>
      </c>
      <c r="H160" s="10">
        <v>11194</v>
      </c>
      <c r="I160" s="9"/>
      <c r="J160" s="9"/>
      <c r="K160" s="9"/>
      <c r="L160" s="9"/>
      <c r="M160" s="9"/>
    </row>
    <row r="161" spans="2:13" ht="12.75">
      <c r="B161" s="22"/>
      <c r="C161" s="23" t="s">
        <v>21</v>
      </c>
      <c r="D161" s="23"/>
      <c r="E161" s="24">
        <v>11273</v>
      </c>
      <c r="F161" s="23"/>
      <c r="G161" s="23"/>
      <c r="H161" s="23"/>
      <c r="I161" s="24">
        <v>11167</v>
      </c>
      <c r="J161" s="24">
        <v>11124</v>
      </c>
      <c r="K161" s="24">
        <v>11054</v>
      </c>
      <c r="L161" s="23"/>
      <c r="M161" s="23"/>
    </row>
    <row r="162" spans="2:13" ht="12.75">
      <c r="B162" s="33"/>
      <c r="D162" s="34"/>
      <c r="E162" s="35"/>
      <c r="F162" s="36"/>
      <c r="G162" s="36"/>
      <c r="H162" s="36"/>
      <c r="I162" s="8"/>
      <c r="J162" s="8"/>
      <c r="K162" s="8"/>
      <c r="L162" s="18"/>
      <c r="M162" s="37"/>
    </row>
    <row r="163" spans="2:13" ht="12.75">
      <c r="B163" s="22"/>
      <c r="C163" s="9" t="s">
        <v>105</v>
      </c>
      <c r="D163" s="10">
        <v>11256</v>
      </c>
      <c r="E163" s="10">
        <v>11278</v>
      </c>
      <c r="F163" s="10">
        <v>11244</v>
      </c>
      <c r="G163" s="10">
        <v>11232</v>
      </c>
      <c r="H163" s="10">
        <v>11215</v>
      </c>
      <c r="I163" s="9"/>
      <c r="J163" s="9"/>
      <c r="K163" s="9"/>
      <c r="L163" s="12"/>
      <c r="M163" s="25"/>
    </row>
    <row r="164" spans="2:13" ht="12.75">
      <c r="B164" s="22"/>
      <c r="C164" s="23" t="s">
        <v>43</v>
      </c>
      <c r="D164" s="23"/>
      <c r="E164" s="24">
        <v>11297</v>
      </c>
      <c r="F164" s="23"/>
      <c r="G164" s="23"/>
      <c r="H164" s="23"/>
      <c r="I164" s="24">
        <v>11186</v>
      </c>
      <c r="J164" s="24">
        <v>11140</v>
      </c>
      <c r="K164" s="24">
        <v>11065</v>
      </c>
      <c r="L164" s="25"/>
      <c r="M164" s="25"/>
    </row>
    <row r="165" spans="2:13" ht="12.75">
      <c r="B165" s="33"/>
      <c r="D165" s="34"/>
      <c r="E165" s="35"/>
      <c r="F165" s="36"/>
      <c r="G165" s="36"/>
      <c r="H165" s="36"/>
      <c r="I165" s="8"/>
      <c r="J165" s="8"/>
      <c r="K165" s="8"/>
      <c r="L165" s="18"/>
      <c r="M165" s="37"/>
    </row>
    <row r="166" spans="2:13" ht="12.75">
      <c r="B166" s="22"/>
      <c r="C166" s="9" t="s">
        <v>106</v>
      </c>
      <c r="D166" s="10">
        <v>11253</v>
      </c>
      <c r="E166" s="10">
        <v>11286</v>
      </c>
      <c r="F166" s="10">
        <v>11230</v>
      </c>
      <c r="G166" s="10">
        <v>11211</v>
      </c>
      <c r="H166" s="10">
        <v>11181</v>
      </c>
      <c r="I166" s="9">
        <v>11132</v>
      </c>
      <c r="J166" s="9">
        <v>11052</v>
      </c>
      <c r="K166" s="9">
        <v>10923</v>
      </c>
      <c r="L166" s="55"/>
      <c r="M166" s="23"/>
    </row>
    <row r="167" spans="2:13" ht="12.75">
      <c r="B167" s="22"/>
      <c r="C167" s="23" t="s">
        <v>21</v>
      </c>
      <c r="D167" s="23"/>
      <c r="E167" s="24">
        <v>11316</v>
      </c>
      <c r="F167" s="23"/>
      <c r="G167" s="23"/>
      <c r="H167" s="23"/>
      <c r="I167" s="24"/>
      <c r="J167" s="24"/>
      <c r="K167" s="24"/>
      <c r="L167" s="23"/>
      <c r="M167" s="23"/>
    </row>
    <row r="168" spans="2:13" ht="12.75">
      <c r="B168" s="33"/>
      <c r="D168" s="36"/>
      <c r="E168" s="36"/>
      <c r="F168" s="36"/>
      <c r="G168" s="36"/>
      <c r="H168" s="36"/>
      <c r="I168" s="8"/>
      <c r="J168" s="8"/>
      <c r="K168" s="8"/>
      <c r="L168" s="8"/>
      <c r="M168" s="23"/>
    </row>
    <row r="169" spans="2:13" ht="12.75">
      <c r="B169" s="22"/>
      <c r="C169" s="9" t="s">
        <v>107</v>
      </c>
      <c r="D169" s="10">
        <v>11287</v>
      </c>
      <c r="E169" s="10">
        <v>11304</v>
      </c>
      <c r="F169" s="10">
        <v>11278</v>
      </c>
      <c r="G169" s="10">
        <v>11270</v>
      </c>
      <c r="H169" s="10">
        <v>11259</v>
      </c>
      <c r="I169" s="9"/>
      <c r="J169" s="9"/>
      <c r="K169" s="9"/>
      <c r="L169" s="9"/>
      <c r="M169" s="23"/>
    </row>
    <row r="170" spans="2:13" ht="12.75">
      <c r="B170" s="22"/>
      <c r="C170" s="23" t="s">
        <v>43</v>
      </c>
      <c r="D170" s="23"/>
      <c r="E170" s="24">
        <v>11319</v>
      </c>
      <c r="F170" s="23"/>
      <c r="G170" s="23"/>
      <c r="H170" s="23"/>
      <c r="I170" s="24">
        <v>11239</v>
      </c>
      <c r="J170" s="24">
        <v>11208</v>
      </c>
      <c r="K170" s="24">
        <v>11157</v>
      </c>
      <c r="L170" s="23"/>
      <c r="M170" s="23"/>
    </row>
    <row r="171" spans="2:13" ht="12.75">
      <c r="B171" s="33"/>
      <c r="D171" s="36"/>
      <c r="E171" s="36"/>
      <c r="F171" s="36"/>
      <c r="G171" s="36"/>
      <c r="H171" s="36"/>
      <c r="I171" s="8"/>
      <c r="J171" s="8"/>
      <c r="K171" s="8"/>
      <c r="L171" s="8"/>
      <c r="M171" s="23"/>
    </row>
    <row r="172" spans="2:14" ht="12.75">
      <c r="B172" s="22"/>
      <c r="C172" s="9" t="s">
        <v>108</v>
      </c>
      <c r="D172" s="47">
        <v>11286</v>
      </c>
      <c r="E172" s="10">
        <v>11306</v>
      </c>
      <c r="F172" s="21">
        <v>11274</v>
      </c>
      <c r="G172" s="21">
        <v>11264</v>
      </c>
      <c r="H172" s="21">
        <v>11247</v>
      </c>
      <c r="I172" s="48"/>
      <c r="J172" s="48"/>
      <c r="K172" s="48"/>
      <c r="L172" s="48" t="s">
        <v>109</v>
      </c>
      <c r="M172" s="37">
        <v>-60</v>
      </c>
      <c r="N172" s="43"/>
    </row>
    <row r="173" spans="2:13" ht="12.75">
      <c r="B173" s="22"/>
      <c r="C173" s="23" t="s">
        <v>43</v>
      </c>
      <c r="D173" s="23"/>
      <c r="E173" s="24">
        <v>11314</v>
      </c>
      <c r="F173" s="37"/>
      <c r="G173" s="37"/>
      <c r="H173" s="37"/>
      <c r="I173" s="32">
        <v>11222</v>
      </c>
      <c r="J173" s="32">
        <v>11179</v>
      </c>
      <c r="K173" s="32">
        <v>11184</v>
      </c>
      <c r="L173" s="37" t="s">
        <v>110</v>
      </c>
      <c r="M173" s="37">
        <v>-84</v>
      </c>
    </row>
    <row r="174" spans="2:13" ht="12.75">
      <c r="B174" s="33"/>
      <c r="D174" s="36"/>
      <c r="E174" s="36"/>
      <c r="F174" s="36"/>
      <c r="G174" s="36"/>
      <c r="H174" s="36"/>
      <c r="I174" s="8"/>
      <c r="J174" s="8"/>
      <c r="K174" s="8"/>
      <c r="L174" s="8"/>
      <c r="M174" s="23"/>
    </row>
    <row r="175" spans="2:13" ht="12.75">
      <c r="B175" s="22"/>
      <c r="C175" s="9" t="s">
        <v>111</v>
      </c>
      <c r="D175" s="10">
        <v>11300</v>
      </c>
      <c r="E175" s="10">
        <v>11316</v>
      </c>
      <c r="F175" s="10">
        <v>11293</v>
      </c>
      <c r="G175" s="10">
        <v>11285</v>
      </c>
      <c r="H175" s="10">
        <v>11275</v>
      </c>
      <c r="I175" s="9"/>
      <c r="J175" s="9"/>
      <c r="K175" s="9"/>
      <c r="L175" s="9"/>
      <c r="M175" s="23"/>
    </row>
    <row r="176" spans="2:13" ht="12.75">
      <c r="B176" s="22"/>
      <c r="C176" s="23" t="s">
        <v>43</v>
      </c>
      <c r="D176" s="23"/>
      <c r="E176" s="24">
        <v>11330</v>
      </c>
      <c r="F176" s="23"/>
      <c r="G176" s="23"/>
      <c r="H176" s="23"/>
      <c r="I176" s="24">
        <v>11258</v>
      </c>
      <c r="J176" s="24">
        <v>11230</v>
      </c>
      <c r="K176" s="24">
        <v>11184</v>
      </c>
      <c r="L176" s="23"/>
      <c r="M176" s="23"/>
    </row>
    <row r="177" spans="2:13" ht="12.75">
      <c r="B177" s="33"/>
      <c r="D177" s="36"/>
      <c r="E177" s="36"/>
      <c r="F177" s="36"/>
      <c r="G177" s="36"/>
      <c r="H177" s="36"/>
      <c r="I177" s="8"/>
      <c r="J177" s="8"/>
      <c r="K177" s="8"/>
      <c r="L177" s="8"/>
      <c r="M177" s="23"/>
    </row>
    <row r="178" spans="2:13" ht="12.75">
      <c r="B178" s="22"/>
      <c r="C178" s="9" t="s">
        <v>112</v>
      </c>
      <c r="D178" s="47">
        <v>11299</v>
      </c>
      <c r="E178" s="10">
        <v>11299</v>
      </c>
      <c r="F178" s="50">
        <v>11289</v>
      </c>
      <c r="G178" s="50">
        <v>11280</v>
      </c>
      <c r="H178" s="10">
        <v>11266</v>
      </c>
      <c r="I178" s="9"/>
      <c r="J178" s="9"/>
      <c r="K178" s="9"/>
      <c r="L178" s="56" t="s">
        <v>113</v>
      </c>
      <c r="M178" s="25">
        <v>29</v>
      </c>
    </row>
    <row r="179" spans="2:13" ht="12.75">
      <c r="B179" s="22"/>
      <c r="C179" s="23" t="s">
        <v>43</v>
      </c>
      <c r="D179" s="23"/>
      <c r="E179" s="24">
        <v>11299</v>
      </c>
      <c r="F179" s="23"/>
      <c r="G179" s="23"/>
      <c r="H179" s="23"/>
      <c r="I179" s="24">
        <v>11244</v>
      </c>
      <c r="J179" s="24">
        <v>11207</v>
      </c>
      <c r="K179" s="24">
        <v>11148</v>
      </c>
      <c r="L179" s="23"/>
      <c r="M179" s="23"/>
    </row>
    <row r="180" spans="2:13" ht="12.75">
      <c r="B180" s="33"/>
      <c r="D180" s="36"/>
      <c r="E180" s="36"/>
      <c r="F180" s="36"/>
      <c r="G180" s="36"/>
      <c r="H180" s="36"/>
      <c r="I180" s="8"/>
      <c r="J180" s="8"/>
      <c r="K180" s="8"/>
      <c r="L180" s="8"/>
      <c r="M180" s="23"/>
    </row>
    <row r="181" spans="2:13" ht="12.75">
      <c r="B181" s="22"/>
      <c r="C181" s="9" t="s">
        <v>114</v>
      </c>
      <c r="D181" s="10">
        <v>11268</v>
      </c>
      <c r="E181" s="10">
        <v>11287</v>
      </c>
      <c r="F181" s="10">
        <v>11258</v>
      </c>
      <c r="G181" s="10">
        <v>11250</v>
      </c>
      <c r="H181" s="10">
        <v>11236</v>
      </c>
      <c r="I181" s="9"/>
      <c r="J181" s="9"/>
      <c r="K181" s="9"/>
      <c r="L181" s="9"/>
      <c r="M181" s="23"/>
    </row>
    <row r="182" spans="2:13" ht="12.75">
      <c r="B182" s="22"/>
      <c r="C182" s="23" t="s">
        <v>43</v>
      </c>
      <c r="D182" s="23"/>
      <c r="E182" s="24">
        <v>11302</v>
      </c>
      <c r="F182" s="23"/>
      <c r="G182" s="23"/>
      <c r="H182" s="23"/>
      <c r="I182" s="24">
        <v>11214</v>
      </c>
      <c r="J182" s="24">
        <v>11178</v>
      </c>
      <c r="K182" s="24">
        <v>11121</v>
      </c>
      <c r="L182" s="23"/>
      <c r="M182" s="23"/>
    </row>
    <row r="183" spans="2:13" ht="12.75">
      <c r="B183" s="33"/>
      <c r="D183" s="36"/>
      <c r="E183" s="36"/>
      <c r="F183" s="36"/>
      <c r="G183" s="36"/>
      <c r="H183" s="36"/>
      <c r="I183" s="8"/>
      <c r="J183" s="8"/>
      <c r="K183" s="8"/>
      <c r="L183" s="8"/>
      <c r="M183" s="23"/>
    </row>
    <row r="184" spans="2:13" ht="12.75">
      <c r="B184" s="22"/>
      <c r="C184" s="9" t="s">
        <v>115</v>
      </c>
      <c r="D184" s="10">
        <v>11270</v>
      </c>
      <c r="E184" s="10">
        <v>11306</v>
      </c>
      <c r="F184" s="10">
        <v>11257</v>
      </c>
      <c r="G184" s="10">
        <v>11244</v>
      </c>
      <c r="H184" s="10">
        <v>11223</v>
      </c>
      <c r="I184" s="9"/>
      <c r="J184" s="9"/>
      <c r="K184" s="9"/>
      <c r="L184" s="9"/>
      <c r="M184" s="23"/>
    </row>
    <row r="185" spans="2:13" ht="12.75">
      <c r="B185" s="26"/>
      <c r="C185" s="23" t="s">
        <v>43</v>
      </c>
      <c r="D185" s="23"/>
      <c r="E185" s="24">
        <v>11337</v>
      </c>
      <c r="F185" s="23"/>
      <c r="G185" s="23"/>
      <c r="H185" s="23"/>
      <c r="I185" s="24">
        <v>11133</v>
      </c>
      <c r="J185" s="24">
        <v>11044</v>
      </c>
      <c r="K185" s="24">
        <v>10899</v>
      </c>
      <c r="L185" s="23"/>
      <c r="M185" s="23"/>
    </row>
    <row r="186" spans="12:14" ht="12.75">
      <c r="L186" s="11"/>
      <c r="M186" s="18">
        <f>SUM(M160:M185)</f>
        <v>-115</v>
      </c>
      <c r="N186" s="51">
        <f>+N158+M186</f>
        <v>-449</v>
      </c>
    </row>
    <row r="187" ht="12.75">
      <c r="M187" s="8"/>
    </row>
    <row r="188" spans="2:14" ht="12.75">
      <c r="B188" s="7" t="s">
        <v>116</v>
      </c>
      <c r="C188" s="9" t="s">
        <v>117</v>
      </c>
      <c r="D188" s="10">
        <v>11353</v>
      </c>
      <c r="E188" s="10">
        <v>11370</v>
      </c>
      <c r="F188" s="10">
        <v>11349</v>
      </c>
      <c r="G188" s="10">
        <v>11342</v>
      </c>
      <c r="H188" s="10">
        <v>11331</v>
      </c>
      <c r="I188" s="9"/>
      <c r="J188" s="9"/>
      <c r="K188" s="9"/>
      <c r="L188" s="9"/>
      <c r="M188" s="9"/>
      <c r="N188" s="43"/>
    </row>
    <row r="189" spans="2:13" ht="12.75">
      <c r="B189" s="22"/>
      <c r="C189" s="23" t="s">
        <v>21</v>
      </c>
      <c r="D189" s="23"/>
      <c r="E189" s="24">
        <v>11384</v>
      </c>
      <c r="F189" s="23"/>
      <c r="G189" s="23"/>
      <c r="H189" s="23"/>
      <c r="I189" s="24">
        <v>11312</v>
      </c>
      <c r="J189" s="24">
        <v>11282</v>
      </c>
      <c r="K189" s="24">
        <v>11233</v>
      </c>
      <c r="L189" s="23"/>
      <c r="M189" s="23"/>
    </row>
    <row r="190" spans="2:13" ht="12.75">
      <c r="B190" s="33"/>
      <c r="D190" s="36"/>
      <c r="E190" s="36"/>
      <c r="F190" s="36"/>
      <c r="G190" s="36"/>
      <c r="H190" s="36"/>
      <c r="I190" s="8"/>
      <c r="J190" s="8"/>
      <c r="K190" s="8"/>
      <c r="L190" s="8"/>
      <c r="M190" s="23"/>
    </row>
    <row r="191" spans="2:13" ht="12.75">
      <c r="B191" s="22"/>
      <c r="C191" s="9" t="s">
        <v>118</v>
      </c>
      <c r="D191" s="10">
        <v>11348</v>
      </c>
      <c r="E191" s="10">
        <v>11383</v>
      </c>
      <c r="F191" s="10">
        <v>11336</v>
      </c>
      <c r="G191" s="10">
        <v>11323</v>
      </c>
      <c r="H191" s="10">
        <v>11303</v>
      </c>
      <c r="I191" s="9"/>
      <c r="J191" s="9"/>
      <c r="K191" s="9"/>
      <c r="L191" s="9"/>
      <c r="M191" s="23"/>
    </row>
    <row r="192" spans="2:13" ht="12.75">
      <c r="B192" s="22"/>
      <c r="C192" s="23" t="s">
        <v>43</v>
      </c>
      <c r="D192" s="23"/>
      <c r="E192" s="24">
        <v>11411</v>
      </c>
      <c r="F192" s="23"/>
      <c r="G192" s="23"/>
      <c r="H192" s="23"/>
      <c r="I192" s="24">
        <v>11271</v>
      </c>
      <c r="J192" s="24">
        <v>11218</v>
      </c>
      <c r="K192" s="24">
        <v>11133</v>
      </c>
      <c r="L192" s="23"/>
      <c r="M192" s="23"/>
    </row>
    <row r="193" spans="2:13" ht="12.75">
      <c r="B193" s="33"/>
      <c r="D193" s="36"/>
      <c r="E193" s="36"/>
      <c r="F193" s="36"/>
      <c r="G193" s="36"/>
      <c r="H193" s="36"/>
      <c r="I193" s="8"/>
      <c r="J193" s="8"/>
      <c r="K193" s="8"/>
      <c r="L193" s="8"/>
      <c r="M193" s="23"/>
    </row>
    <row r="194" spans="2:13" ht="12.75">
      <c r="B194" s="22"/>
      <c r="C194" s="9" t="s">
        <v>119</v>
      </c>
      <c r="D194" s="10">
        <v>11383</v>
      </c>
      <c r="E194" s="10">
        <v>11402</v>
      </c>
      <c r="F194" s="10">
        <v>11373</v>
      </c>
      <c r="G194" s="10">
        <v>11364</v>
      </c>
      <c r="H194" s="10">
        <v>11350</v>
      </c>
      <c r="I194" s="9"/>
      <c r="J194" s="9"/>
      <c r="K194" s="9"/>
      <c r="L194" s="55"/>
      <c r="M194" s="23"/>
    </row>
    <row r="195" spans="2:13" ht="12.75">
      <c r="B195" s="22"/>
      <c r="C195" s="23" t="s">
        <v>21</v>
      </c>
      <c r="D195" s="23"/>
      <c r="E195" s="24">
        <v>11418</v>
      </c>
      <c r="F195" s="23"/>
      <c r="G195" s="23"/>
      <c r="H195" s="23"/>
      <c r="I195" s="24">
        <v>11327</v>
      </c>
      <c r="J195" s="24">
        <v>11291</v>
      </c>
      <c r="K195" s="24">
        <v>11231</v>
      </c>
      <c r="L195" s="23"/>
      <c r="M195" s="23"/>
    </row>
    <row r="196" spans="2:13" ht="12.75">
      <c r="B196" s="33"/>
      <c r="D196" s="36"/>
      <c r="E196" s="36"/>
      <c r="F196" s="36"/>
      <c r="G196" s="36"/>
      <c r="H196" s="36"/>
      <c r="I196" s="8"/>
      <c r="J196" s="8"/>
      <c r="K196" s="8"/>
      <c r="L196" s="8"/>
      <c r="M196" s="23"/>
    </row>
    <row r="197" spans="2:13" ht="12.75">
      <c r="B197" s="22"/>
      <c r="C197" s="9" t="s">
        <v>120</v>
      </c>
      <c r="D197" s="47">
        <v>11401</v>
      </c>
      <c r="E197" s="10">
        <v>11401</v>
      </c>
      <c r="F197" s="50">
        <v>11393</v>
      </c>
      <c r="G197" s="50">
        <v>11386</v>
      </c>
      <c r="H197" s="10">
        <v>11375</v>
      </c>
      <c r="I197" s="9"/>
      <c r="J197" s="9"/>
      <c r="K197" s="9"/>
      <c r="L197" s="56" t="s">
        <v>123</v>
      </c>
      <c r="M197" s="25">
        <v>23</v>
      </c>
    </row>
    <row r="198" spans="2:14" ht="12.75">
      <c r="B198" s="22"/>
      <c r="C198" s="23" t="s">
        <v>43</v>
      </c>
      <c r="D198" s="23"/>
      <c r="E198" s="24">
        <v>11401</v>
      </c>
      <c r="F198" s="23"/>
      <c r="G198" s="23"/>
      <c r="H198" s="23"/>
      <c r="I198" s="24">
        <v>11357</v>
      </c>
      <c r="J198" s="24">
        <v>11327</v>
      </c>
      <c r="K198" s="24">
        <v>11280</v>
      </c>
      <c r="L198" s="23"/>
      <c r="M198" s="23"/>
      <c r="N198" s="43"/>
    </row>
    <row r="199" spans="2:13" ht="12.75">
      <c r="B199" s="33"/>
      <c r="D199" s="36"/>
      <c r="E199" s="36"/>
      <c r="F199" s="36"/>
      <c r="G199" s="36"/>
      <c r="H199" s="36"/>
      <c r="I199" s="8"/>
      <c r="J199" s="8"/>
      <c r="K199" s="8"/>
      <c r="L199" s="8"/>
      <c r="M199" s="23"/>
    </row>
    <row r="200" spans="2:13" ht="12.75">
      <c r="B200" s="22"/>
      <c r="C200" s="9" t="s">
        <v>121</v>
      </c>
      <c r="D200" s="47">
        <v>11382</v>
      </c>
      <c r="E200" s="10">
        <v>11395</v>
      </c>
      <c r="F200" s="21">
        <v>11368</v>
      </c>
      <c r="G200" s="21">
        <v>11357</v>
      </c>
      <c r="H200" s="21">
        <v>11338</v>
      </c>
      <c r="I200" s="9"/>
      <c r="J200" s="9"/>
      <c r="K200" s="9"/>
      <c r="L200" s="48" t="s">
        <v>124</v>
      </c>
      <c r="M200" s="37">
        <v>-39</v>
      </c>
    </row>
    <row r="201" spans="2:13" ht="12.75">
      <c r="B201" s="22"/>
      <c r="C201" s="23" t="s">
        <v>43</v>
      </c>
      <c r="D201" s="23"/>
      <c r="E201" s="24">
        <v>11424</v>
      </c>
      <c r="F201" s="23"/>
      <c r="G201" s="23"/>
      <c r="H201" s="23"/>
      <c r="I201" s="24">
        <v>11308</v>
      </c>
      <c r="J201" s="24">
        <v>11260</v>
      </c>
      <c r="K201" s="24">
        <v>11182</v>
      </c>
      <c r="L201" s="23"/>
      <c r="M201" s="23"/>
    </row>
    <row r="202" spans="2:14" ht="12.75">
      <c r="B202" s="33"/>
      <c r="D202" s="36"/>
      <c r="E202" s="36"/>
      <c r="F202" s="36"/>
      <c r="G202" s="36"/>
      <c r="H202" s="36"/>
      <c r="I202" s="8"/>
      <c r="J202" s="8"/>
      <c r="K202" s="8"/>
      <c r="L202" s="8"/>
      <c r="M202" s="23"/>
      <c r="N202" s="43"/>
    </row>
    <row r="203" spans="2:13" ht="12.75">
      <c r="B203" s="22"/>
      <c r="C203" s="9" t="s">
        <v>122</v>
      </c>
      <c r="D203" s="10">
        <v>11370</v>
      </c>
      <c r="E203" s="10">
        <v>11391</v>
      </c>
      <c r="F203" s="10">
        <v>11357</v>
      </c>
      <c r="G203" s="10">
        <v>11347</v>
      </c>
      <c r="H203" s="10">
        <v>11331</v>
      </c>
      <c r="I203" s="9"/>
      <c r="J203" s="9"/>
      <c r="K203" s="9"/>
      <c r="L203" s="9"/>
      <c r="M203" s="23"/>
    </row>
    <row r="204" spans="2:13" ht="12.75">
      <c r="B204" s="26"/>
      <c r="C204" s="23" t="s">
        <v>43</v>
      </c>
      <c r="D204" s="23"/>
      <c r="E204" s="24">
        <v>11409</v>
      </c>
      <c r="F204" s="23"/>
      <c r="G204" s="23"/>
      <c r="H204" s="23"/>
      <c r="I204" s="24">
        <v>11304</v>
      </c>
      <c r="J204" s="24">
        <v>11261</v>
      </c>
      <c r="K204" s="24">
        <v>11191</v>
      </c>
      <c r="L204" s="23"/>
      <c r="M204" s="23"/>
    </row>
    <row r="205" spans="2:14" ht="12.75">
      <c r="B205" s="57"/>
      <c r="D205" s="36"/>
      <c r="E205" s="36"/>
      <c r="F205" s="36"/>
      <c r="G205" s="36"/>
      <c r="H205" s="36"/>
      <c r="I205" s="8"/>
      <c r="J205" s="8"/>
      <c r="K205" s="8"/>
      <c r="L205" s="8"/>
      <c r="M205" s="51">
        <f>SUM(M197:M204)</f>
        <v>-16</v>
      </c>
      <c r="N205" s="51">
        <f>+N186+M205</f>
        <v>-465</v>
      </c>
    </row>
    <row r="206" spans="2:13" ht="12.75">
      <c r="B206" s="57"/>
      <c r="M206" s="58"/>
    </row>
    <row r="207" spans="2:13" ht="12.75">
      <c r="B207" s="7" t="s">
        <v>129</v>
      </c>
      <c r="C207" s="9" t="s">
        <v>130</v>
      </c>
      <c r="D207" s="10">
        <v>11369</v>
      </c>
      <c r="E207" s="10">
        <v>11391</v>
      </c>
      <c r="F207" s="10">
        <v>11355</v>
      </c>
      <c r="G207" s="10">
        <v>11344</v>
      </c>
      <c r="H207" s="10">
        <v>11326</v>
      </c>
      <c r="I207" s="9"/>
      <c r="J207" s="9"/>
      <c r="K207" s="9"/>
      <c r="L207" s="9"/>
      <c r="M207" s="9"/>
    </row>
    <row r="208" spans="2:13" ht="12.75">
      <c r="B208" s="22"/>
      <c r="C208" s="23" t="s">
        <v>21</v>
      </c>
      <c r="D208" s="23"/>
      <c r="E208" s="24">
        <v>11411</v>
      </c>
      <c r="F208" s="23"/>
      <c r="G208" s="23"/>
      <c r="H208" s="23"/>
      <c r="I208" s="24">
        <v>11295</v>
      </c>
      <c r="J208" s="24">
        <v>11247</v>
      </c>
      <c r="K208" s="24">
        <v>11167</v>
      </c>
      <c r="L208" s="23"/>
      <c r="M208" s="23"/>
    </row>
    <row r="209" spans="2:13" ht="12.75">
      <c r="B209" s="33"/>
      <c r="D209" s="36"/>
      <c r="E209" s="36"/>
      <c r="F209" s="36"/>
      <c r="G209" s="36"/>
      <c r="H209" s="36"/>
      <c r="I209" s="8"/>
      <c r="J209" s="8"/>
      <c r="K209" s="8"/>
      <c r="L209" s="8"/>
      <c r="M209" s="23"/>
    </row>
    <row r="210" spans="2:13" ht="12.75">
      <c r="B210" s="22"/>
      <c r="C210" s="9" t="s">
        <v>132</v>
      </c>
      <c r="D210" s="10">
        <v>11388</v>
      </c>
      <c r="E210" s="10">
        <v>11407</v>
      </c>
      <c r="F210" s="10">
        <v>11377</v>
      </c>
      <c r="G210" s="10">
        <v>11368</v>
      </c>
      <c r="H210" s="10">
        <v>11354</v>
      </c>
      <c r="I210" s="9"/>
      <c r="J210" s="9"/>
      <c r="K210" s="9"/>
      <c r="L210" s="9"/>
      <c r="M210" s="23"/>
    </row>
    <row r="211" spans="2:13" ht="12.75">
      <c r="B211" s="26"/>
      <c r="C211" s="23" t="s">
        <v>21</v>
      </c>
      <c r="D211" s="23"/>
      <c r="E211" s="24">
        <v>11424</v>
      </c>
      <c r="F211" s="23"/>
      <c r="G211" s="23"/>
      <c r="H211" s="23"/>
      <c r="I211" s="24">
        <v>11331</v>
      </c>
      <c r="J211" s="24">
        <v>11293</v>
      </c>
      <c r="K211" s="24">
        <v>11232</v>
      </c>
      <c r="L211" s="23"/>
      <c r="M211" s="23"/>
    </row>
    <row r="212" ht="12.75">
      <c r="N212" s="51">
        <f>+N205</f>
        <v>-465</v>
      </c>
    </row>
    <row r="214" spans="2:13" ht="12.75">
      <c r="B214" s="7" t="s">
        <v>133</v>
      </c>
      <c r="C214" s="9" t="s">
        <v>134</v>
      </c>
      <c r="D214" s="10">
        <v>11397</v>
      </c>
      <c r="E214" s="10">
        <v>11412</v>
      </c>
      <c r="F214" s="10">
        <v>11391</v>
      </c>
      <c r="G214" s="10">
        <v>11385</v>
      </c>
      <c r="H214" s="10">
        <v>11375</v>
      </c>
      <c r="I214" s="9"/>
      <c r="J214" s="9"/>
      <c r="K214" s="9"/>
      <c r="L214" s="9"/>
      <c r="M214" s="9"/>
    </row>
    <row r="215" spans="2:13" ht="12.75">
      <c r="B215" s="22"/>
      <c r="C215" s="23" t="s">
        <v>21</v>
      </c>
      <c r="D215" s="23"/>
      <c r="E215" s="24">
        <v>11424</v>
      </c>
      <c r="F215" s="23"/>
      <c r="G215" s="23"/>
      <c r="H215" s="23"/>
      <c r="I215" s="24">
        <v>11359</v>
      </c>
      <c r="J215" s="24">
        <v>11335</v>
      </c>
      <c r="K215" s="24">
        <v>11295</v>
      </c>
      <c r="L215" s="23"/>
      <c r="M215" s="23"/>
    </row>
    <row r="216" spans="2:13" ht="12.75">
      <c r="B216" s="33"/>
      <c r="D216" s="36"/>
      <c r="E216" s="36"/>
      <c r="F216" s="36"/>
      <c r="G216" s="36"/>
      <c r="H216" s="36"/>
      <c r="I216" s="8"/>
      <c r="J216" s="8"/>
      <c r="K216" s="8"/>
      <c r="L216" s="8"/>
      <c r="M216" s="23"/>
    </row>
    <row r="217" spans="2:13" ht="12.75">
      <c r="B217" s="22"/>
      <c r="C217" s="9" t="s">
        <v>98</v>
      </c>
      <c r="D217" s="10">
        <v>11402</v>
      </c>
      <c r="E217" s="10">
        <v>11427</v>
      </c>
      <c r="F217" s="10">
        <v>11396</v>
      </c>
      <c r="G217" s="10">
        <v>11391</v>
      </c>
      <c r="H217" s="10">
        <v>11383</v>
      </c>
      <c r="I217" s="9"/>
      <c r="J217" s="9"/>
      <c r="K217" s="9"/>
      <c r="L217" s="9"/>
      <c r="M217" s="23"/>
    </row>
    <row r="218" spans="2:13" ht="12.75">
      <c r="B218" s="22"/>
      <c r="C218" s="23" t="s">
        <v>43</v>
      </c>
      <c r="D218" s="23"/>
      <c r="E218" s="24">
        <v>11447</v>
      </c>
      <c r="F218" s="23"/>
      <c r="G218" s="23"/>
      <c r="H218" s="23"/>
      <c r="I218" s="24">
        <v>11371</v>
      </c>
      <c r="J218" s="24">
        <v>11350</v>
      </c>
      <c r="K218" s="24">
        <v>11317</v>
      </c>
      <c r="L218" s="23"/>
      <c r="M218" s="23"/>
    </row>
    <row r="219" spans="2:13" ht="12.75">
      <c r="B219" s="33"/>
      <c r="D219" s="36"/>
      <c r="E219" s="36"/>
      <c r="F219" s="36"/>
      <c r="G219" s="36"/>
      <c r="H219" s="36"/>
      <c r="I219" s="8"/>
      <c r="J219" s="8"/>
      <c r="K219" s="8"/>
      <c r="L219" s="8"/>
      <c r="M219" s="23"/>
    </row>
    <row r="220" spans="2:13" ht="12.75">
      <c r="B220" s="22"/>
      <c r="C220" s="9" t="s">
        <v>135</v>
      </c>
      <c r="D220" s="10">
        <v>11413</v>
      </c>
      <c r="E220" s="10">
        <v>11428</v>
      </c>
      <c r="F220" s="10">
        <v>11406</v>
      </c>
      <c r="G220" s="10">
        <v>11401</v>
      </c>
      <c r="H220" s="10">
        <v>11392</v>
      </c>
      <c r="I220" s="9"/>
      <c r="J220" s="9"/>
      <c r="K220" s="9"/>
      <c r="L220" s="55"/>
      <c r="M220" s="23"/>
    </row>
    <row r="221" spans="2:13" ht="12.75">
      <c r="B221" s="22"/>
      <c r="C221" s="23" t="s">
        <v>21</v>
      </c>
      <c r="D221" s="23"/>
      <c r="E221" s="24">
        <v>11440</v>
      </c>
      <c r="F221" s="23"/>
      <c r="G221" s="23"/>
      <c r="H221" s="23"/>
      <c r="I221" s="24">
        <v>11378</v>
      </c>
      <c r="J221" s="24">
        <v>11354</v>
      </c>
      <c r="K221" s="24">
        <v>11316</v>
      </c>
      <c r="L221" s="23"/>
      <c r="M221" s="23"/>
    </row>
    <row r="222" spans="2:13" ht="12.75">
      <c r="B222" s="33"/>
      <c r="D222" s="36"/>
      <c r="E222" s="36"/>
      <c r="F222" s="36"/>
      <c r="G222" s="36"/>
      <c r="H222" s="36"/>
      <c r="I222" s="8"/>
      <c r="J222" s="8"/>
      <c r="K222" s="8"/>
      <c r="L222" s="8"/>
      <c r="M222" s="23"/>
    </row>
    <row r="223" spans="2:13" ht="12.75">
      <c r="B223" s="22"/>
      <c r="C223" s="9" t="s">
        <v>136</v>
      </c>
      <c r="D223" s="10">
        <v>11436</v>
      </c>
      <c r="E223" s="10">
        <v>11454</v>
      </c>
      <c r="F223" s="10">
        <v>11426</v>
      </c>
      <c r="G223" s="10">
        <v>11419</v>
      </c>
      <c r="H223" s="10">
        <v>11406</v>
      </c>
      <c r="I223" s="9"/>
      <c r="J223" s="9"/>
      <c r="K223" s="9"/>
      <c r="L223" s="59"/>
      <c r="M223" s="23"/>
    </row>
    <row r="224" spans="2:13" ht="12.75">
      <c r="B224" s="22"/>
      <c r="C224" s="23" t="s">
        <v>43</v>
      </c>
      <c r="D224" s="23"/>
      <c r="E224" s="24">
        <v>11468</v>
      </c>
      <c r="F224" s="23"/>
      <c r="G224" s="23"/>
      <c r="H224" s="23"/>
      <c r="I224" s="24">
        <v>11387</v>
      </c>
      <c r="J224" s="24">
        <v>11354</v>
      </c>
      <c r="K224" s="24">
        <v>11302</v>
      </c>
      <c r="L224" s="23"/>
      <c r="M224" s="23"/>
    </row>
    <row r="225" spans="2:13" ht="12.75">
      <c r="B225" s="33"/>
      <c r="D225" s="36"/>
      <c r="E225" s="36"/>
      <c r="F225" s="36"/>
      <c r="G225" s="36"/>
      <c r="H225" s="36"/>
      <c r="I225" s="8"/>
      <c r="J225" s="8"/>
      <c r="K225" s="8"/>
      <c r="L225" s="8"/>
      <c r="M225" s="23"/>
    </row>
    <row r="226" spans="2:13" ht="12.75">
      <c r="B226" s="22"/>
      <c r="C226" s="9" t="s">
        <v>137</v>
      </c>
      <c r="D226" s="10">
        <v>11410</v>
      </c>
      <c r="E226" s="10">
        <v>11436</v>
      </c>
      <c r="F226" s="10">
        <v>11394</v>
      </c>
      <c r="G226" s="10">
        <v>11381</v>
      </c>
      <c r="H226" s="10">
        <v>11324</v>
      </c>
      <c r="I226" s="9"/>
      <c r="J226" s="9"/>
      <c r="K226" s="9"/>
      <c r="L226" s="9"/>
      <c r="M226" s="23"/>
    </row>
    <row r="227" spans="2:13" ht="12.75">
      <c r="B227" s="26"/>
      <c r="C227" s="23" t="s">
        <v>43</v>
      </c>
      <c r="D227" s="23"/>
      <c r="E227" s="24">
        <v>11457</v>
      </c>
      <c r="F227" s="23"/>
      <c r="G227" s="23"/>
      <c r="H227" s="23"/>
      <c r="I227" s="24">
        <v>11324</v>
      </c>
      <c r="J227" s="24">
        <v>11266</v>
      </c>
      <c r="K227" s="24">
        <v>11174</v>
      </c>
      <c r="L227" s="23"/>
      <c r="M227" s="23"/>
    </row>
    <row r="228" ht="12.75">
      <c r="N228" s="51">
        <f>+N212</f>
        <v>-465</v>
      </c>
    </row>
    <row r="229" ht="12.75">
      <c r="B229" s="42"/>
    </row>
    <row r="230" spans="3:11" ht="12.75">
      <c r="C230" s="15" t="s">
        <v>31</v>
      </c>
      <c r="D230" t="s">
        <v>32</v>
      </c>
      <c r="F230" s="11" t="s">
        <v>33</v>
      </c>
      <c r="G230" t="s">
        <v>34</v>
      </c>
      <c r="J230" s="18" t="s">
        <v>35</v>
      </c>
      <c r="K230" t="s">
        <v>36</v>
      </c>
    </row>
    <row r="231" spans="3:5" ht="12.75">
      <c r="C231" s="46" t="s">
        <v>38</v>
      </c>
      <c r="E231" t="s">
        <v>39</v>
      </c>
    </row>
    <row r="232" ht="12.75">
      <c r="C232" t="s">
        <v>40</v>
      </c>
    </row>
    <row r="233" spans="4:7" ht="12.75">
      <c r="D233" s="35"/>
      <c r="E233" s="35"/>
      <c r="F233" s="35"/>
      <c r="G233" s="35"/>
    </row>
    <row r="235" spans="3:7" ht="12.75">
      <c r="C235" s="53" t="s">
        <v>72</v>
      </c>
      <c r="D235" s="53"/>
      <c r="E235" s="53"/>
      <c r="F235" s="53"/>
      <c r="G235" s="53"/>
    </row>
    <row r="240" spans="4:8" ht="12.75">
      <c r="D240" s="35"/>
      <c r="E240" s="35"/>
      <c r="F240" s="35"/>
      <c r="G240" s="35"/>
      <c r="H240" s="35"/>
    </row>
  </sheetData>
  <printOptions/>
  <pageMargins left="0.79" right="0.79" top="0.98" bottom="0.98" header="0.49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</dc:creator>
  <cp:keywords/>
  <dc:description/>
  <cp:lastModifiedBy>PC</cp:lastModifiedBy>
  <cp:lastPrinted>2016-10-11T09:42:50Z</cp:lastPrinted>
  <dcterms:created xsi:type="dcterms:W3CDTF">2016-07-13T13:11:42Z</dcterms:created>
  <dcterms:modified xsi:type="dcterms:W3CDTF">2016-12-21T09:10:35Z</dcterms:modified>
  <cp:category/>
  <cp:version/>
  <cp:contentType/>
  <cp:contentStatus/>
</cp:coreProperties>
</file>